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1535" activeTab="1"/>
  </bookViews>
  <sheets>
    <sheet name="51" sheetId="1" r:id="rId1"/>
    <sheet name="61" sheetId="2" r:id="rId2"/>
  </sheets>
  <definedNames>
    <definedName name="page\x2dtotal">'51'!$A$74</definedName>
    <definedName name="page\x2dtotal\x2dmaster0">'51'!$A$74</definedName>
  </definedNames>
  <calcPr calcId="125725"/>
</workbook>
</file>

<file path=xl/calcChain.xml><?xml version="1.0" encoding="utf-8"?>
<calcChain xmlns="http://schemas.openxmlformats.org/spreadsheetml/2006/main">
  <c r="E62" i="2"/>
  <c r="F62" l="1"/>
  <c r="F48"/>
  <c r="F44" i="1"/>
  <c r="F25"/>
  <c r="E48" i="2"/>
  <c r="G35"/>
  <c r="E34"/>
  <c r="G34" s="1"/>
  <c r="G33"/>
  <c r="G32"/>
  <c r="G31"/>
  <c r="G30"/>
  <c r="G29"/>
  <c r="G28"/>
  <c r="G27"/>
  <c r="G26"/>
  <c r="G25"/>
  <c r="G24"/>
  <c r="G23"/>
  <c r="G22"/>
  <c r="E21"/>
  <c r="G21" s="1"/>
  <c r="G20"/>
  <c r="G19"/>
  <c r="G18"/>
  <c r="G17"/>
  <c r="G16"/>
  <c r="G15"/>
  <c r="G14"/>
  <c r="G13"/>
  <c r="G12"/>
  <c r="E44" i="1"/>
  <c r="G44" s="1"/>
  <c r="E25"/>
  <c r="G25" l="1"/>
</calcChain>
</file>

<file path=xl/sharedStrings.xml><?xml version="1.0" encoding="utf-8"?>
<sst xmlns="http://schemas.openxmlformats.org/spreadsheetml/2006/main" count="222" uniqueCount="83">
  <si>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</si>
  <si>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</si>
  <si>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</si>
  <si>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</si>
  <si>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</si>
  <si>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</si>
  <si>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</si>
  <si>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</si>
  <si>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</si>
  <si>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</si>
  <si>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</si>
  <si>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</si>
  <si>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</si>
  <si>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</si>
  <si>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</si>
  <si>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</si>
  <si>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</si>
  <si>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</si>
  <si>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</si>
  <si>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</si>
  <si>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</si>
  <si>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</si>
  <si>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</si>
  <si>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</si>
  <si>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</si>
  <si>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</si>
  <si>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</si>
  <si>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</si>
  <si>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</si>
  <si>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</si>
  <si>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</si>
  <si>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</si>
  <si>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</si>
  <si>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</si>
  <si>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</si>
  <si>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</si>
  <si>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</si>
  <si>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</si>
  <si>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203003</t>
  </si>
  <si>
    <t>Prime de asigurare non-viata</t>
  </si>
  <si>
    <t>203007</t>
  </si>
  <si>
    <t>Fondul Presedintelui/Fondul conducatorului institutiei publice</t>
  </si>
  <si>
    <t>591700</t>
  </si>
  <si>
    <t>Despagubiri civile</t>
  </si>
  <si>
    <t>615000</t>
  </si>
  <si>
    <t>100103</t>
  </si>
  <si>
    <t>Indemnizatie de conducere</t>
  </si>
  <si>
    <t>100203</t>
  </si>
  <si>
    <t>Uniforme si echipament obligatoriu</t>
  </si>
  <si>
    <t>TOTAL TITLULI</t>
  </si>
  <si>
    <t>TOTAL TITLUL II</t>
  </si>
  <si>
    <t>TOTAL TITLUL I</t>
  </si>
  <si>
    <t>31.03.2022</t>
  </si>
  <si>
    <t>Drepturi de delegare</t>
  </si>
  <si>
    <t>615001</t>
  </si>
  <si>
    <t>Alte drepturi salariale in natura</t>
  </si>
  <si>
    <t>30.04.2022</t>
  </si>
  <si>
    <t>Contributie asigurari sanatate</t>
  </si>
  <si>
    <t xml:space="preserve">Întocmit </t>
  </si>
  <si>
    <t>Ionică Eugenia</t>
  </si>
  <si>
    <t>Materiale pentru curățenie</t>
  </si>
  <si>
    <t>Piese de schimb</t>
  </si>
  <si>
    <t>Deplasări interne</t>
  </si>
  <si>
    <t>Reparații curente</t>
  </si>
  <si>
    <t>Prorecția muncii</t>
  </si>
  <si>
    <t>Materiale curatenie</t>
  </si>
  <si>
    <t>Reparatii curente</t>
  </si>
  <si>
    <t>Deplasari interne</t>
  </si>
  <si>
    <t>Protectia muncii</t>
  </si>
  <si>
    <t>Pregatire Profesionala</t>
  </si>
  <si>
    <t>Contribuții asigurări sociale de stat</t>
  </si>
  <si>
    <t>Contribuții asigurări de șomaj</t>
  </si>
  <si>
    <t>Contribuții asigurări sociale de sănătate</t>
  </si>
  <si>
    <t>Contribuții fond de risc si accidente</t>
  </si>
  <si>
    <t>Contribuții pentru concedii și indemnizații</t>
  </si>
  <si>
    <t>30.11.2022</t>
  </si>
  <si>
    <t>DESCHIDERI CREDITE LUNA  NOIEMBRIE 2022</t>
  </si>
  <si>
    <t xml:space="preserve">PLĂȚI EFECTUATE </t>
  </si>
  <si>
    <t>ÎN LUNA IANUARIE 2023</t>
  </si>
  <si>
    <t xml:space="preserve"> INSTITUȚIA PREFECTULUI JUDEȚUL BRĂILA</t>
  </si>
  <si>
    <t xml:space="preserve"> ÎN LUNA IANUARIE 2023</t>
  </si>
  <si>
    <t>CAP. 51 AUTORITĂȚI PUBLICE ȘI ACȚIUNI EXTERNE</t>
  </si>
  <si>
    <t>CAP. 61 ORDINE PUBLICĂ ȘI SIGURANȚĂ NAȚIONALĂ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</si>
</sst>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</font>
    <font>
      <b/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0" xfId="0" applyFont="1"/>
    <xf numFmtId="0" fontId="6" fillId="0" borderId="2" xfId="0" applyFont="1" applyBorder="1" applyAlignment="1">
      <alignment horizontal="left" vertical="top" wrapText="1"/>
    </xf>
    <xf numFmtId="4" fontId="0" fillId="0" borderId="3" xfId="0" applyNumberForma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0" fontId="0" fillId="0" borderId="0" xfId="0" applyAlignment="1">
      <alignment horizontal="center" indent="1"/>
    </xf>
    <xf numFmtId="0" fontId="4" fillId="0" borderId="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0" fillId="0" borderId="7" xfId="0" applyBorder="1"/>
    <xf numFmtId="0" fontId="0" fillId="0" borderId="7" xfId="0" applyBorder="1" applyAlignment="1">
      <alignment horizontal="left" indent="1"/>
    </xf>
    <xf numFmtId="0" fontId="0" fillId="0" borderId="8" xfId="0" applyBorder="1"/>
    <xf numFmtId="14" fontId="8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4" fontId="6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top" wrapText="1"/>
    </xf>
    <xf numFmtId="4" fontId="5" fillId="0" borderId="16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left" vertical="top" wrapText="1"/>
    </xf>
    <xf numFmtId="4" fontId="7" fillId="0" borderId="16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vertical="center"/>
    </xf>
    <xf numFmtId="4" fontId="7" fillId="0" borderId="10" xfId="0" applyNumberFormat="1" applyFont="1" applyBorder="1" applyAlignment="1">
      <alignment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wrapText="1"/>
    </xf>
    <xf numFmtId="0" fontId="13" fillId="0" borderId="0" xfId="0" applyFont="1"/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4" fontId="7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12" fillId="0" borderId="0" xfId="0" applyFont="1" applyAlignment="1">
      <alignment horizontal="center" indent="1"/>
    </xf>
    <xf numFmtId="0" fontId="3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8" fillId="0" borderId="3" xfId="0" applyFont="1" applyBorder="1" applyAlignment="1">
      <alignment horizontal="center" wrapText="1"/>
    </xf>
    <xf numFmtId="0" fontId="1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>
      <selection activeCell="C18" sqref="C18"/>
    </sheetView>
  </sheetViews>
  <sheetFormatPr defaultRowHeight="15"/>
  <cols>
    <col min="1" max="1" width="0.140625" customWidth="1"/>
    <col min="2" max="2" width="12.140625" customWidth="1"/>
    <col min="3" max="3" width="10.5703125" customWidth="1"/>
    <col min="4" max="4" width="28.140625" customWidth="1"/>
    <col min="5" max="5" width="11.28515625" customWidth="1"/>
    <col min="6" max="6" width="11.5703125" hidden="1" customWidth="1"/>
    <col min="7" max="7" width="12.7109375" hidden="1" customWidth="1"/>
  </cols>
  <sheetData>
    <row r="1" spans="1:7" ht="18">
      <c r="B1" s="54" t="s">
        <v>79</v>
      </c>
    </row>
    <row r="3" spans="1:7" ht="18.75">
      <c r="A3" s="59" t="s">
        <v>77</v>
      </c>
      <c r="B3" s="60"/>
      <c r="C3" s="60"/>
      <c r="D3" s="60"/>
      <c r="E3" s="60"/>
      <c r="F3" s="60"/>
    </row>
    <row r="4" spans="1:7" ht="15.75">
      <c r="A4" s="61" t="s">
        <v>78</v>
      </c>
      <c r="B4" s="62"/>
      <c r="C4" s="62"/>
      <c r="D4" s="62"/>
      <c r="E4" s="62"/>
      <c r="F4" s="62"/>
    </row>
    <row r="5" spans="1:7" hidden="1">
      <c r="A5" s="63" t="s">
        <v>0</v>
      </c>
      <c r="B5" s="63"/>
      <c r="C5" s="63"/>
      <c r="D5" s="63"/>
      <c r="E5" s="63"/>
      <c r="F5" s="63"/>
    </row>
    <row r="6" spans="1:7">
      <c r="A6" s="23"/>
      <c r="B6" s="23"/>
      <c r="C6" s="23"/>
      <c r="D6" s="23"/>
      <c r="E6" s="23"/>
      <c r="F6" s="23"/>
    </row>
    <row r="7" spans="1:7" ht="15.75" customHeight="1" thickBot="1">
      <c r="A7" s="65" t="s">
        <v>81</v>
      </c>
      <c r="B7" s="66"/>
      <c r="C7" s="66"/>
      <c r="D7" s="66"/>
      <c r="E7" s="66"/>
      <c r="F7" s="66"/>
      <c r="G7" s="66"/>
    </row>
    <row r="8" spans="1:7" ht="15.75" hidden="1">
      <c r="A8" s="67"/>
      <c r="B8" s="67"/>
      <c r="C8" s="67"/>
      <c r="D8" s="67"/>
      <c r="E8" s="67"/>
      <c r="F8" s="67"/>
    </row>
    <row r="9" spans="1:7" ht="24" customHeight="1">
      <c r="A9" s="4"/>
      <c r="B9" s="36" t="s">
        <v>1</v>
      </c>
      <c r="C9" s="37" t="s">
        <v>2</v>
      </c>
      <c r="D9" s="37" t="s">
        <v>3</v>
      </c>
      <c r="E9" s="38"/>
      <c r="F9" s="29"/>
      <c r="G9" s="64" t="s">
        <v>76</v>
      </c>
    </row>
    <row r="10" spans="1:7" ht="33" hidden="1" customHeight="1">
      <c r="A10" s="24"/>
      <c r="B10" s="39"/>
      <c r="C10" s="1"/>
      <c r="D10" s="1"/>
      <c r="E10" s="40"/>
      <c r="F10" s="30" t="s">
        <v>75</v>
      </c>
      <c r="G10" s="64"/>
    </row>
    <row r="11" spans="1:7">
      <c r="A11" s="5"/>
      <c r="B11" s="41" t="s">
        <v>4</v>
      </c>
      <c r="C11" s="2" t="s">
        <v>5</v>
      </c>
      <c r="D11" s="5" t="s">
        <v>6</v>
      </c>
      <c r="E11" s="42">
        <v>229743</v>
      </c>
      <c r="F11" s="31"/>
      <c r="G11" s="12"/>
    </row>
    <row r="12" spans="1:7">
      <c r="A12" s="5"/>
      <c r="B12" s="41" t="s">
        <v>4</v>
      </c>
      <c r="C12" s="2" t="s">
        <v>7</v>
      </c>
      <c r="D12" s="5" t="s">
        <v>8</v>
      </c>
      <c r="E12" s="42">
        <v>14142</v>
      </c>
      <c r="F12" s="32"/>
      <c r="G12" s="12"/>
    </row>
    <row r="13" spans="1:7" hidden="1">
      <c r="A13" s="5"/>
      <c r="B13" s="41" t="s">
        <v>4</v>
      </c>
      <c r="C13" s="2" t="s">
        <v>9</v>
      </c>
      <c r="D13" s="5" t="s">
        <v>10</v>
      </c>
      <c r="E13" s="42">
        <v>0</v>
      </c>
      <c r="F13" s="32"/>
      <c r="G13" s="12"/>
    </row>
    <row r="14" spans="1:7">
      <c r="A14" s="5"/>
      <c r="B14" s="41">
        <v>510103</v>
      </c>
      <c r="C14" s="2">
        <v>10011301</v>
      </c>
      <c r="D14" s="5" t="s">
        <v>53</v>
      </c>
      <c r="E14" s="42">
        <v>0</v>
      </c>
      <c r="F14" s="32"/>
      <c r="G14" s="12"/>
    </row>
    <row r="15" spans="1:7">
      <c r="A15" s="5"/>
      <c r="B15" s="41" t="s">
        <v>4</v>
      </c>
      <c r="C15" s="2">
        <v>10013001</v>
      </c>
      <c r="D15" s="5" t="s">
        <v>11</v>
      </c>
      <c r="E15" s="42">
        <v>46046</v>
      </c>
      <c r="F15" s="32"/>
      <c r="G15" s="12"/>
    </row>
    <row r="16" spans="1:7">
      <c r="A16" s="5"/>
      <c r="B16" s="41"/>
      <c r="C16" s="2">
        <v>10013002</v>
      </c>
      <c r="D16" s="5"/>
      <c r="E16" s="42">
        <v>0</v>
      </c>
      <c r="F16" s="32"/>
      <c r="G16" s="12"/>
    </row>
    <row r="17" spans="1:7">
      <c r="A17" s="5"/>
      <c r="B17" s="41" t="s">
        <v>4</v>
      </c>
      <c r="C17" s="2" t="s">
        <v>12</v>
      </c>
      <c r="D17" s="5" t="s">
        <v>13</v>
      </c>
      <c r="E17" s="42">
        <v>33728</v>
      </c>
      <c r="F17" s="32"/>
      <c r="G17" s="12"/>
    </row>
    <row r="18" spans="1:7">
      <c r="A18" s="5"/>
      <c r="B18" s="41" t="s">
        <v>4</v>
      </c>
      <c r="C18" s="2" t="s">
        <v>14</v>
      </c>
      <c r="D18" s="5" t="s">
        <v>15</v>
      </c>
      <c r="E18" s="42">
        <v>274</v>
      </c>
      <c r="F18" s="32"/>
      <c r="G18" s="12"/>
    </row>
    <row r="19" spans="1:7" hidden="1">
      <c r="A19" s="5"/>
      <c r="B19" s="41">
        <v>510103</v>
      </c>
      <c r="C19" s="2">
        <v>100301</v>
      </c>
      <c r="D19" s="21" t="s">
        <v>70</v>
      </c>
      <c r="E19" s="42">
        <v>0</v>
      </c>
      <c r="F19" s="32"/>
      <c r="G19" s="12"/>
    </row>
    <row r="20" spans="1:7" hidden="1">
      <c r="A20" s="5"/>
      <c r="B20" s="41">
        <v>510103</v>
      </c>
      <c r="C20" s="2">
        <v>100302</v>
      </c>
      <c r="D20" s="21" t="s">
        <v>71</v>
      </c>
      <c r="E20" s="42">
        <v>0</v>
      </c>
      <c r="F20" s="32"/>
      <c r="G20" s="12"/>
    </row>
    <row r="21" spans="1:7" ht="26.25" hidden="1">
      <c r="A21" s="5"/>
      <c r="B21" s="41">
        <v>510103</v>
      </c>
      <c r="C21" s="2">
        <v>100303</v>
      </c>
      <c r="D21" s="22" t="s">
        <v>72</v>
      </c>
      <c r="E21" s="42">
        <v>0</v>
      </c>
      <c r="F21" s="32"/>
      <c r="G21" s="12"/>
    </row>
    <row r="22" spans="1:7" ht="15.75" hidden="1" customHeight="1">
      <c r="A22" s="5"/>
      <c r="B22" s="41">
        <v>510103</v>
      </c>
      <c r="C22" s="2">
        <v>100304</v>
      </c>
      <c r="D22" s="22" t="s">
        <v>73</v>
      </c>
      <c r="E22" s="42">
        <v>0</v>
      </c>
      <c r="F22" s="32"/>
      <c r="G22" s="12"/>
    </row>
    <row r="23" spans="1:7" ht="26.25" hidden="1">
      <c r="A23" s="5"/>
      <c r="B23" s="41">
        <v>510103</v>
      </c>
      <c r="C23" s="2">
        <v>100306</v>
      </c>
      <c r="D23" s="22" t="s">
        <v>74</v>
      </c>
      <c r="E23" s="42">
        <v>0</v>
      </c>
      <c r="F23" s="32"/>
      <c r="G23" s="12"/>
    </row>
    <row r="24" spans="1:7">
      <c r="A24" s="5"/>
      <c r="B24" s="41" t="s">
        <v>4</v>
      </c>
      <c r="C24" s="2" t="s">
        <v>16</v>
      </c>
      <c r="D24" s="5" t="s">
        <v>17</v>
      </c>
      <c r="E24" s="42">
        <v>6327</v>
      </c>
      <c r="F24" s="32"/>
      <c r="G24" s="12"/>
    </row>
    <row r="25" spans="1:7" s="8" customFormat="1">
      <c r="A25" s="7"/>
      <c r="B25" s="43"/>
      <c r="C25" s="6"/>
      <c r="D25" s="7" t="s">
        <v>49</v>
      </c>
      <c r="E25" s="44">
        <f>SUM(E11:E24)</f>
        <v>330260</v>
      </c>
      <c r="F25" s="33">
        <f>SUM(F11:F24)</f>
        <v>0</v>
      </c>
      <c r="G25" s="12">
        <f t="shared" ref="G25" si="0">E25-F25</f>
        <v>330260</v>
      </c>
    </row>
    <row r="26" spans="1:7">
      <c r="A26" s="5"/>
      <c r="B26" s="41" t="s">
        <v>4</v>
      </c>
      <c r="C26" s="2" t="s">
        <v>18</v>
      </c>
      <c r="D26" s="5" t="s">
        <v>19</v>
      </c>
      <c r="E26" s="42">
        <v>0</v>
      </c>
      <c r="F26" s="32"/>
      <c r="G26" s="10"/>
    </row>
    <row r="27" spans="1:7">
      <c r="A27" s="5"/>
      <c r="B27" s="41" t="s">
        <v>4</v>
      </c>
      <c r="C27" s="2">
        <v>200102</v>
      </c>
      <c r="D27" s="5" t="s">
        <v>60</v>
      </c>
      <c r="E27" s="42">
        <v>0</v>
      </c>
      <c r="F27" s="32"/>
      <c r="G27" s="10"/>
    </row>
    <row r="28" spans="1:7">
      <c r="A28" s="5"/>
      <c r="B28" s="41" t="s">
        <v>4</v>
      </c>
      <c r="C28" s="2" t="s">
        <v>20</v>
      </c>
      <c r="D28" s="5" t="s">
        <v>21</v>
      </c>
      <c r="E28" s="42">
        <v>19137.52</v>
      </c>
      <c r="F28" s="32"/>
      <c r="G28" s="10"/>
    </row>
    <row r="29" spans="1:7">
      <c r="A29" s="5"/>
      <c r="B29" s="41" t="s">
        <v>4</v>
      </c>
      <c r="C29" s="2" t="s">
        <v>22</v>
      </c>
      <c r="D29" s="5" t="s">
        <v>23</v>
      </c>
      <c r="E29" s="42">
        <v>1425.4</v>
      </c>
      <c r="F29" s="32"/>
      <c r="G29" s="10"/>
    </row>
    <row r="30" spans="1:7">
      <c r="A30" s="5"/>
      <c r="B30" s="41" t="s">
        <v>4</v>
      </c>
      <c r="C30" s="2" t="s">
        <v>24</v>
      </c>
      <c r="D30" s="5" t="s">
        <v>25</v>
      </c>
      <c r="E30" s="42">
        <v>1546.44</v>
      </c>
      <c r="F30" s="32"/>
      <c r="G30" s="10"/>
    </row>
    <row r="31" spans="1:7">
      <c r="A31" s="5"/>
      <c r="B31" s="41" t="s">
        <v>4</v>
      </c>
      <c r="C31" s="2">
        <v>200106</v>
      </c>
      <c r="D31" s="5" t="s">
        <v>61</v>
      </c>
      <c r="E31" s="42">
        <v>0</v>
      </c>
      <c r="F31" s="32"/>
      <c r="G31" s="10"/>
    </row>
    <row r="32" spans="1:7" ht="24">
      <c r="A32" s="5"/>
      <c r="B32" s="41" t="s">
        <v>4</v>
      </c>
      <c r="C32" s="2" t="s">
        <v>26</v>
      </c>
      <c r="D32" s="5" t="s">
        <v>27</v>
      </c>
      <c r="E32" s="42">
        <v>467.44</v>
      </c>
      <c r="F32" s="32"/>
      <c r="G32" s="10"/>
    </row>
    <row r="33" spans="1:7" ht="24">
      <c r="A33" s="5"/>
      <c r="B33" s="41" t="s">
        <v>4</v>
      </c>
      <c r="C33" s="2" t="s">
        <v>28</v>
      </c>
      <c r="D33" s="5" t="s">
        <v>29</v>
      </c>
      <c r="E33" s="42">
        <v>0</v>
      </c>
      <c r="F33" s="32"/>
      <c r="G33" s="10"/>
    </row>
    <row r="34" spans="1:7" ht="24">
      <c r="A34" s="5"/>
      <c r="B34" s="41" t="s">
        <v>4</v>
      </c>
      <c r="C34" s="2" t="s">
        <v>30</v>
      </c>
      <c r="D34" s="5" t="s">
        <v>31</v>
      </c>
      <c r="E34" s="42">
        <v>14281.76</v>
      </c>
      <c r="F34" s="32"/>
      <c r="G34" s="10"/>
    </row>
    <row r="35" spans="1:7">
      <c r="A35" s="5"/>
      <c r="B35" s="41">
        <v>510103</v>
      </c>
      <c r="C35" s="2">
        <v>2002</v>
      </c>
      <c r="D35" s="5" t="s">
        <v>63</v>
      </c>
      <c r="E35" s="42">
        <v>0</v>
      </c>
      <c r="F35" s="32"/>
      <c r="G35" s="10"/>
    </row>
    <row r="36" spans="1:7">
      <c r="A36" s="5"/>
      <c r="B36" s="41" t="s">
        <v>4</v>
      </c>
      <c r="C36" s="2" t="s">
        <v>32</v>
      </c>
      <c r="D36" s="5" t="s">
        <v>33</v>
      </c>
      <c r="E36" s="42">
        <v>0</v>
      </c>
      <c r="F36" s="32"/>
      <c r="G36" s="10"/>
    </row>
    <row r="37" spans="1:7">
      <c r="A37" s="5"/>
      <c r="B37" s="41" t="s">
        <v>4</v>
      </c>
      <c r="C37" s="2">
        <v>200601</v>
      </c>
      <c r="D37" s="5" t="s">
        <v>62</v>
      </c>
      <c r="E37" s="42">
        <v>0</v>
      </c>
      <c r="F37" s="32"/>
      <c r="G37" s="10"/>
    </row>
    <row r="38" spans="1:7" ht="24">
      <c r="A38" s="5"/>
      <c r="B38" s="41" t="s">
        <v>4</v>
      </c>
      <c r="C38" s="2" t="s">
        <v>34</v>
      </c>
      <c r="D38" s="5" t="s">
        <v>35</v>
      </c>
      <c r="E38" s="42">
        <v>206.6</v>
      </c>
      <c r="F38" s="32"/>
      <c r="G38" s="10"/>
    </row>
    <row r="39" spans="1:7">
      <c r="A39" s="5"/>
      <c r="B39" s="41">
        <v>510103</v>
      </c>
      <c r="C39" s="2">
        <v>2013</v>
      </c>
      <c r="D39" s="5" t="s">
        <v>69</v>
      </c>
      <c r="E39" s="42">
        <v>0</v>
      </c>
      <c r="F39" s="32"/>
      <c r="G39" s="10"/>
    </row>
    <row r="40" spans="1:7">
      <c r="A40" s="5"/>
      <c r="B40" s="41">
        <v>510103</v>
      </c>
      <c r="C40" s="2">
        <v>2014</v>
      </c>
      <c r="D40" s="5" t="s">
        <v>64</v>
      </c>
      <c r="E40" s="42">
        <v>0</v>
      </c>
      <c r="F40" s="32"/>
      <c r="G40" s="10"/>
    </row>
    <row r="41" spans="1:7">
      <c r="A41" s="5"/>
      <c r="B41" s="41" t="s">
        <v>4</v>
      </c>
      <c r="C41" s="2" t="s">
        <v>36</v>
      </c>
      <c r="D41" s="5" t="s">
        <v>37</v>
      </c>
      <c r="E41" s="42">
        <v>800</v>
      </c>
      <c r="F41" s="32"/>
      <c r="G41" s="10"/>
    </row>
    <row r="42" spans="1:7">
      <c r="A42" s="5"/>
      <c r="B42" s="41" t="s">
        <v>4</v>
      </c>
      <c r="C42" s="2" t="s">
        <v>38</v>
      </c>
      <c r="D42" s="5" t="s">
        <v>39</v>
      </c>
      <c r="E42" s="42">
        <v>1177</v>
      </c>
      <c r="F42" s="32"/>
      <c r="G42" s="10"/>
    </row>
    <row r="43" spans="1:7" ht="24">
      <c r="A43" s="5"/>
      <c r="B43" s="41" t="s">
        <v>4</v>
      </c>
      <c r="C43" s="2" t="s">
        <v>40</v>
      </c>
      <c r="D43" s="5" t="s">
        <v>41</v>
      </c>
      <c r="E43" s="42">
        <v>305.52999999999997</v>
      </c>
      <c r="F43" s="32"/>
      <c r="G43" s="10"/>
    </row>
    <row r="44" spans="1:7" s="8" customFormat="1" ht="15.75" thickBot="1">
      <c r="A44" s="7"/>
      <c r="B44" s="55"/>
      <c r="C44" s="56"/>
      <c r="D44" s="52" t="s">
        <v>50</v>
      </c>
      <c r="E44" s="57">
        <f>SUM(E26:E43)</f>
        <v>39347.689999999995</v>
      </c>
      <c r="F44" s="33">
        <f>SUM(F26:F43)</f>
        <v>0</v>
      </c>
      <c r="G44" s="10">
        <f t="shared" ref="G44" si="1">E44-F44</f>
        <v>39347.689999999995</v>
      </c>
    </row>
    <row r="45" spans="1:7">
      <c r="A45" s="20"/>
    </row>
    <row r="46" spans="1:7" ht="15" hidden="1" customHeight="1">
      <c r="A46" s="25"/>
    </row>
    <row r="47" spans="1:7" ht="15" hidden="1" customHeight="1">
      <c r="A47" s="25"/>
    </row>
    <row r="48" spans="1:7" ht="15" hidden="1" customHeight="1">
      <c r="A48" s="25"/>
    </row>
    <row r="49" spans="1:1" ht="15" hidden="1" customHeight="1">
      <c r="A49" s="25"/>
    </row>
    <row r="50" spans="1:1" ht="15" hidden="1" customHeight="1">
      <c r="A50" s="25"/>
    </row>
    <row r="51" spans="1:1" ht="15" hidden="1" customHeight="1">
      <c r="A51" s="25"/>
    </row>
    <row r="52" spans="1:1" ht="15" hidden="1" customHeight="1">
      <c r="A52" s="25"/>
    </row>
    <row r="53" spans="1:1" ht="15" hidden="1" customHeight="1">
      <c r="A53" s="25"/>
    </row>
    <row r="54" spans="1:1" ht="15" hidden="1" customHeight="1">
      <c r="A54" s="25"/>
    </row>
    <row r="55" spans="1:1" ht="15" hidden="1" customHeight="1">
      <c r="A55" s="25"/>
    </row>
    <row r="56" spans="1:1" ht="15" hidden="1" customHeight="1">
      <c r="A56" s="25"/>
    </row>
    <row r="57" spans="1:1" ht="15" hidden="1" customHeight="1">
      <c r="A57" s="25"/>
    </row>
    <row r="58" spans="1:1" ht="15" hidden="1" customHeight="1">
      <c r="A58" s="25"/>
    </row>
    <row r="59" spans="1:1" ht="15" hidden="1" customHeight="1">
      <c r="A59" s="25"/>
    </row>
    <row r="60" spans="1:1" s="8" customFormat="1" ht="15" hidden="1" customHeight="1">
      <c r="A60" s="26"/>
    </row>
    <row r="61" spans="1:1" s="8" customFormat="1" ht="15" hidden="1" customHeight="1">
      <c r="A61" s="26"/>
    </row>
    <row r="62" spans="1:1" ht="15" hidden="1" customHeight="1">
      <c r="A62" s="25"/>
    </row>
    <row r="63" spans="1:1" ht="15" hidden="1" customHeight="1">
      <c r="A63" s="25"/>
    </row>
    <row r="64" spans="1:1" ht="24" hidden="1" customHeight="1">
      <c r="A64" s="25"/>
    </row>
    <row r="65" spans="1:7" ht="24" hidden="1" customHeight="1">
      <c r="A65" s="25"/>
    </row>
    <row r="66" spans="1:7" ht="24" hidden="1" customHeight="1">
      <c r="A66" s="25"/>
    </row>
    <row r="67" spans="1:7" ht="15" hidden="1" customHeight="1">
      <c r="A67" s="25"/>
    </row>
    <row r="68" spans="1:7" ht="15" hidden="1" customHeight="1">
      <c r="A68" s="25"/>
    </row>
    <row r="69" spans="1:7" ht="15" hidden="1" customHeight="1">
      <c r="A69" s="25"/>
    </row>
    <row r="70" spans="1:7" s="8" customFormat="1" ht="15" hidden="1" customHeight="1">
      <c r="A70" s="26"/>
    </row>
    <row r="71" spans="1:7" ht="15" hidden="1" customHeight="1">
      <c r="A71" s="25"/>
    </row>
    <row r="72" spans="1:7" s="8" customFormat="1" ht="15" hidden="1" customHeight="1">
      <c r="A72" s="26"/>
    </row>
    <row r="73" spans="1:7" ht="15" hidden="1" customHeight="1">
      <c r="A73" s="27"/>
    </row>
    <row r="74" spans="1:7">
      <c r="A74" s="28" t="s">
        <v>0</v>
      </c>
    </row>
    <row r="75" spans="1:7">
      <c r="A75" s="15"/>
      <c r="B75" s="15"/>
      <c r="C75" s="15"/>
      <c r="D75" s="15"/>
      <c r="E75" s="15"/>
      <c r="F75" s="58" t="s">
        <v>58</v>
      </c>
      <c r="G75" s="58"/>
    </row>
    <row r="76" spans="1:7">
      <c r="A76" s="15" t="s">
        <v>0</v>
      </c>
      <c r="B76" s="15"/>
      <c r="C76" s="15"/>
      <c r="D76" s="15"/>
      <c r="E76" s="15"/>
      <c r="F76" s="58" t="s">
        <v>59</v>
      </c>
      <c r="G76" s="58"/>
    </row>
    <row r="77" spans="1:7">
      <c r="D77" s="58"/>
      <c r="E77" s="58"/>
    </row>
    <row r="78" spans="1:7">
      <c r="D78" s="58"/>
      <c r="E78" s="58"/>
    </row>
  </sheetData>
  <mergeCells count="10">
    <mergeCell ref="D77:E77"/>
    <mergeCell ref="D78:E78"/>
    <mergeCell ref="F76:G76"/>
    <mergeCell ref="F75:G75"/>
    <mergeCell ref="A3:F3"/>
    <mergeCell ref="A4:F4"/>
    <mergeCell ref="A5:F5"/>
    <mergeCell ref="G9:G10"/>
    <mergeCell ref="A7:G7"/>
    <mergeCell ref="A8:F8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tabSelected="1" topLeftCell="A3" workbookViewId="0">
      <selection activeCell="K40" sqref="K40"/>
    </sheetView>
  </sheetViews>
  <sheetFormatPr defaultRowHeight="15"/>
  <cols>
    <col min="1" max="1" width="0.140625" customWidth="1"/>
    <col min="2" max="2" width="12.140625" customWidth="1"/>
    <col min="3" max="3" width="10.5703125" customWidth="1"/>
    <col min="4" max="4" width="29" customWidth="1"/>
    <col min="5" max="5" width="17.85546875" customWidth="1"/>
    <col min="6" max="6" width="11.5703125" hidden="1" customWidth="1"/>
    <col min="7" max="7" width="13.140625" hidden="1" customWidth="1"/>
  </cols>
  <sheetData>
    <row r="1" spans="1:7" hidden="1">
      <c r="A1" s="3"/>
      <c r="B1" s="68"/>
      <c r="C1" s="68"/>
      <c r="D1" s="68"/>
      <c r="E1" s="68"/>
    </row>
    <row r="2" spans="1:7" hidden="1">
      <c r="B2" s="68"/>
      <c r="C2" s="68"/>
      <c r="D2" s="68"/>
      <c r="E2" s="68"/>
    </row>
    <row r="3" spans="1:7" ht="18">
      <c r="B3" s="54" t="s">
        <v>79</v>
      </c>
    </row>
    <row r="5" spans="1:7" ht="18.75">
      <c r="A5" s="59" t="s">
        <v>77</v>
      </c>
      <c r="B5" s="60"/>
      <c r="C5" s="60"/>
      <c r="D5" s="60"/>
      <c r="E5" s="60"/>
      <c r="F5" s="60"/>
    </row>
    <row r="6" spans="1:7" ht="15.75">
      <c r="A6" s="61" t="s">
        <v>80</v>
      </c>
      <c r="B6" s="62"/>
      <c r="C6" s="62"/>
      <c r="D6" s="62"/>
      <c r="E6" s="62"/>
      <c r="F6" s="62"/>
    </row>
    <row r="7" spans="1:7" hidden="1">
      <c r="A7" s="63" t="s">
        <v>0</v>
      </c>
      <c r="B7" s="63"/>
      <c r="C7" s="63"/>
      <c r="D7" s="63"/>
      <c r="E7" s="63"/>
      <c r="F7" s="63"/>
    </row>
    <row r="8" spans="1:7" ht="15.75" customHeight="1">
      <c r="A8" s="71"/>
      <c r="B8" s="71"/>
      <c r="C8" s="71"/>
      <c r="D8" s="71"/>
      <c r="E8" s="71"/>
      <c r="F8" s="71"/>
      <c r="G8" s="71"/>
    </row>
    <row r="9" spans="1:7" ht="17.25" customHeight="1" thickBot="1">
      <c r="A9" s="72" t="s">
        <v>82</v>
      </c>
      <c r="B9" s="67"/>
      <c r="C9" s="67"/>
      <c r="D9" s="67"/>
      <c r="E9" s="67"/>
      <c r="F9" s="67"/>
    </row>
    <row r="10" spans="1:7" ht="43.5" customHeight="1">
      <c r="A10" s="4"/>
      <c r="B10" s="36" t="s">
        <v>1</v>
      </c>
      <c r="C10" s="37" t="s">
        <v>2</v>
      </c>
      <c r="D10" s="37" t="s">
        <v>3</v>
      </c>
      <c r="E10" s="38"/>
      <c r="F10" s="29"/>
      <c r="G10" s="64" t="s">
        <v>76</v>
      </c>
    </row>
    <row r="11" spans="1:7" hidden="1">
      <c r="A11" s="24"/>
      <c r="B11" s="39"/>
      <c r="C11" s="1"/>
      <c r="D11" s="1"/>
      <c r="E11" s="40" t="s">
        <v>56</v>
      </c>
      <c r="F11" s="46" t="s">
        <v>52</v>
      </c>
      <c r="G11" s="64"/>
    </row>
    <row r="12" spans="1:7" hidden="1">
      <c r="A12" s="5"/>
      <c r="B12" s="41" t="s">
        <v>4</v>
      </c>
      <c r="C12" s="2" t="s">
        <v>5</v>
      </c>
      <c r="D12" s="5" t="s">
        <v>6</v>
      </c>
      <c r="E12" s="42">
        <v>901533</v>
      </c>
      <c r="F12" s="31">
        <v>675915</v>
      </c>
      <c r="G12" s="12">
        <f>E12-F12</f>
        <v>225618</v>
      </c>
    </row>
    <row r="13" spans="1:7" hidden="1">
      <c r="A13" s="5"/>
      <c r="B13" s="41" t="s">
        <v>4</v>
      </c>
      <c r="C13" s="2" t="s">
        <v>7</v>
      </c>
      <c r="D13" s="5" t="s">
        <v>8</v>
      </c>
      <c r="E13" s="42">
        <v>55924</v>
      </c>
      <c r="F13" s="32">
        <v>41204</v>
      </c>
      <c r="G13" s="12">
        <f t="shared" ref="G13:G21" si="0">E13-F13</f>
        <v>14720</v>
      </c>
    </row>
    <row r="14" spans="1:7" hidden="1">
      <c r="A14" s="5"/>
      <c r="B14" s="41" t="s">
        <v>4</v>
      </c>
      <c r="C14" s="2" t="s">
        <v>9</v>
      </c>
      <c r="D14" s="5" t="s">
        <v>10</v>
      </c>
      <c r="E14" s="42">
        <v>4061</v>
      </c>
      <c r="F14" s="32">
        <v>3162</v>
      </c>
      <c r="G14" s="12">
        <f t="shared" si="0"/>
        <v>899</v>
      </c>
    </row>
    <row r="15" spans="1:7" hidden="1">
      <c r="A15" s="5"/>
      <c r="B15" s="41">
        <v>510103</v>
      </c>
      <c r="C15" s="2">
        <v>10011301</v>
      </c>
      <c r="D15" s="5" t="s">
        <v>53</v>
      </c>
      <c r="E15" s="42">
        <v>60</v>
      </c>
      <c r="F15" s="32">
        <v>60</v>
      </c>
      <c r="G15" s="12">
        <f t="shared" si="0"/>
        <v>0</v>
      </c>
    </row>
    <row r="16" spans="1:7" hidden="1">
      <c r="A16" s="5"/>
      <c r="B16" s="41" t="s">
        <v>4</v>
      </c>
      <c r="C16" s="2">
        <v>10013001</v>
      </c>
      <c r="D16" s="5" t="s">
        <v>11</v>
      </c>
      <c r="E16" s="42">
        <v>160535</v>
      </c>
      <c r="F16" s="32">
        <v>123695</v>
      </c>
      <c r="G16" s="12">
        <f t="shared" si="0"/>
        <v>36840</v>
      </c>
    </row>
    <row r="17" spans="1:7" hidden="1">
      <c r="A17" s="5"/>
      <c r="B17" s="41"/>
      <c r="C17" s="2">
        <v>10013002</v>
      </c>
      <c r="D17" s="5"/>
      <c r="E17" s="42">
        <v>3600</v>
      </c>
      <c r="F17" s="32">
        <v>3600</v>
      </c>
      <c r="G17" s="12">
        <f t="shared" si="0"/>
        <v>0</v>
      </c>
    </row>
    <row r="18" spans="1:7" hidden="1">
      <c r="A18" s="5"/>
      <c r="B18" s="41" t="s">
        <v>4</v>
      </c>
      <c r="C18" s="2" t="s">
        <v>12</v>
      </c>
      <c r="D18" s="5" t="s">
        <v>13</v>
      </c>
      <c r="E18" s="42">
        <v>131756</v>
      </c>
      <c r="F18" s="32">
        <v>97998</v>
      </c>
      <c r="G18" s="12">
        <f t="shared" si="0"/>
        <v>33758</v>
      </c>
    </row>
    <row r="19" spans="1:7" hidden="1">
      <c r="A19" s="5"/>
      <c r="B19" s="41" t="s">
        <v>4</v>
      </c>
      <c r="C19" s="2" t="s">
        <v>14</v>
      </c>
      <c r="D19" s="5" t="s">
        <v>15</v>
      </c>
      <c r="E19" s="42">
        <v>6869</v>
      </c>
      <c r="F19" s="32">
        <v>6869</v>
      </c>
      <c r="G19" s="12">
        <f t="shared" si="0"/>
        <v>0</v>
      </c>
    </row>
    <row r="20" spans="1:7" hidden="1">
      <c r="A20" s="5"/>
      <c r="B20" s="41" t="s">
        <v>4</v>
      </c>
      <c r="C20" s="2" t="s">
        <v>16</v>
      </c>
      <c r="D20" s="5" t="s">
        <v>17</v>
      </c>
      <c r="E20" s="42">
        <v>24662</v>
      </c>
      <c r="F20" s="32">
        <v>18497</v>
      </c>
      <c r="G20" s="12">
        <f t="shared" si="0"/>
        <v>6165</v>
      </c>
    </row>
    <row r="21" spans="1:7" s="8" customFormat="1" hidden="1">
      <c r="A21" s="7"/>
      <c r="B21" s="43"/>
      <c r="C21" s="6"/>
      <c r="D21" s="7" t="s">
        <v>49</v>
      </c>
      <c r="E21" s="44">
        <f>SUM(E12:E20)</f>
        <v>1289000</v>
      </c>
      <c r="F21" s="33">
        <v>971000</v>
      </c>
      <c r="G21" s="13">
        <f t="shared" si="0"/>
        <v>318000</v>
      </c>
    </row>
    <row r="22" spans="1:7" hidden="1">
      <c r="A22" s="5"/>
      <c r="B22" s="41" t="s">
        <v>4</v>
      </c>
      <c r="C22" s="2" t="s">
        <v>18</v>
      </c>
      <c r="D22" s="5" t="s">
        <v>19</v>
      </c>
      <c r="E22" s="42">
        <v>249.98</v>
      </c>
      <c r="F22" s="32">
        <v>49.98</v>
      </c>
      <c r="G22" s="10">
        <f>E22-F22</f>
        <v>200</v>
      </c>
    </row>
    <row r="23" spans="1:7" hidden="1">
      <c r="A23" s="5"/>
      <c r="B23" s="41" t="s">
        <v>4</v>
      </c>
      <c r="C23" s="2" t="s">
        <v>20</v>
      </c>
      <c r="D23" s="5" t="s">
        <v>21</v>
      </c>
      <c r="E23" s="42">
        <v>114558.61</v>
      </c>
      <c r="F23" s="32">
        <v>90000</v>
      </c>
      <c r="G23" s="10">
        <f t="shared" ref="G23:G35" si="1">E23-F23</f>
        <v>24558.61</v>
      </c>
    </row>
    <row r="24" spans="1:7" hidden="1">
      <c r="A24" s="5"/>
      <c r="B24" s="41" t="s">
        <v>4</v>
      </c>
      <c r="C24" s="2" t="s">
        <v>22</v>
      </c>
      <c r="D24" s="5" t="s">
        <v>23</v>
      </c>
      <c r="E24" s="42">
        <v>4886.17</v>
      </c>
      <c r="F24" s="32">
        <v>3414.97</v>
      </c>
      <c r="G24" s="10">
        <f t="shared" si="1"/>
        <v>1471.2000000000003</v>
      </c>
    </row>
    <row r="25" spans="1:7" hidden="1">
      <c r="A25" s="5"/>
      <c r="B25" s="41" t="s">
        <v>4</v>
      </c>
      <c r="C25" s="2" t="s">
        <v>24</v>
      </c>
      <c r="D25" s="5" t="s">
        <v>25</v>
      </c>
      <c r="E25" s="42">
        <v>6720.68</v>
      </c>
      <c r="F25" s="32">
        <v>3789.29</v>
      </c>
      <c r="G25" s="10">
        <f t="shared" si="1"/>
        <v>2931.3900000000003</v>
      </c>
    </row>
    <row r="26" spans="1:7" ht="24" hidden="1">
      <c r="A26" s="5"/>
      <c r="B26" s="41" t="s">
        <v>4</v>
      </c>
      <c r="C26" s="2" t="s">
        <v>26</v>
      </c>
      <c r="D26" s="5" t="s">
        <v>27</v>
      </c>
      <c r="E26" s="42">
        <v>1432.7</v>
      </c>
      <c r="F26" s="32">
        <v>1074.29</v>
      </c>
      <c r="G26" s="10">
        <f t="shared" si="1"/>
        <v>358.41000000000008</v>
      </c>
    </row>
    <row r="27" spans="1:7" ht="24" hidden="1">
      <c r="A27" s="5"/>
      <c r="B27" s="41" t="s">
        <v>4</v>
      </c>
      <c r="C27" s="2" t="s">
        <v>28</v>
      </c>
      <c r="D27" s="5" t="s">
        <v>29</v>
      </c>
      <c r="E27" s="42">
        <v>368.01</v>
      </c>
      <c r="F27" s="32">
        <v>234.01</v>
      </c>
      <c r="G27" s="10">
        <f t="shared" si="1"/>
        <v>134</v>
      </c>
    </row>
    <row r="28" spans="1:7" ht="24" hidden="1">
      <c r="A28" s="5"/>
      <c r="B28" s="41" t="s">
        <v>4</v>
      </c>
      <c r="C28" s="2" t="s">
        <v>30</v>
      </c>
      <c r="D28" s="5" t="s">
        <v>31</v>
      </c>
      <c r="E28" s="42">
        <v>34641.550000000003</v>
      </c>
      <c r="F28" s="32">
        <v>29771.94</v>
      </c>
      <c r="G28" s="10">
        <f t="shared" si="1"/>
        <v>4869.6100000000042</v>
      </c>
    </row>
    <row r="29" spans="1:7" hidden="1">
      <c r="A29" s="5"/>
      <c r="B29" s="41" t="s">
        <v>4</v>
      </c>
      <c r="C29" s="2" t="s">
        <v>32</v>
      </c>
      <c r="D29" s="5" t="s">
        <v>33</v>
      </c>
      <c r="E29" s="42">
        <v>950</v>
      </c>
      <c r="F29" s="32">
        <v>950</v>
      </c>
      <c r="G29" s="10">
        <f t="shared" si="1"/>
        <v>0</v>
      </c>
    </row>
    <row r="30" spans="1:7" ht="24" hidden="1">
      <c r="A30" s="5"/>
      <c r="B30" s="41" t="s">
        <v>4</v>
      </c>
      <c r="C30" s="2" t="s">
        <v>34</v>
      </c>
      <c r="D30" s="5" t="s">
        <v>35</v>
      </c>
      <c r="E30" s="42">
        <v>666.4</v>
      </c>
      <c r="F30" s="32">
        <v>499.8</v>
      </c>
      <c r="G30" s="10">
        <f t="shared" si="1"/>
        <v>166.59999999999997</v>
      </c>
    </row>
    <row r="31" spans="1:7" hidden="1">
      <c r="A31" s="5"/>
      <c r="B31" s="41" t="s">
        <v>4</v>
      </c>
      <c r="C31" s="2" t="s">
        <v>36</v>
      </c>
      <c r="D31" s="5" t="s">
        <v>37</v>
      </c>
      <c r="E31" s="42">
        <v>410</v>
      </c>
      <c r="F31" s="32">
        <v>410</v>
      </c>
      <c r="G31" s="10">
        <f t="shared" si="1"/>
        <v>0</v>
      </c>
    </row>
    <row r="32" spans="1:7" hidden="1">
      <c r="A32" s="5"/>
      <c r="B32" s="41" t="s">
        <v>4</v>
      </c>
      <c r="C32" s="2" t="s">
        <v>38</v>
      </c>
      <c r="D32" s="5" t="s">
        <v>39</v>
      </c>
      <c r="E32" s="42">
        <v>1205</v>
      </c>
      <c r="F32" s="32">
        <v>1205</v>
      </c>
      <c r="G32" s="10">
        <f t="shared" si="1"/>
        <v>0</v>
      </c>
    </row>
    <row r="33" spans="1:7" ht="24" hidden="1">
      <c r="A33" s="5"/>
      <c r="B33" s="41" t="s">
        <v>4</v>
      </c>
      <c r="C33" s="2" t="s">
        <v>40</v>
      </c>
      <c r="D33" s="5" t="s">
        <v>41</v>
      </c>
      <c r="E33" s="42">
        <v>910.9</v>
      </c>
      <c r="F33" s="32">
        <v>600.72</v>
      </c>
      <c r="G33" s="10">
        <f t="shared" si="1"/>
        <v>310.17999999999995</v>
      </c>
    </row>
    <row r="34" spans="1:7" s="8" customFormat="1" hidden="1">
      <c r="A34" s="7"/>
      <c r="B34" s="43"/>
      <c r="C34" s="6"/>
      <c r="D34" s="7" t="s">
        <v>50</v>
      </c>
      <c r="E34" s="44">
        <f>SUM(E22:E33)</f>
        <v>167000</v>
      </c>
      <c r="F34" s="33">
        <v>132000</v>
      </c>
      <c r="G34" s="11">
        <f t="shared" si="1"/>
        <v>35000</v>
      </c>
    </row>
    <row r="35" spans="1:7" hidden="1">
      <c r="A35" s="5"/>
      <c r="B35" s="41" t="s">
        <v>4</v>
      </c>
      <c r="C35" s="2" t="s">
        <v>42</v>
      </c>
      <c r="D35" s="5" t="s">
        <v>43</v>
      </c>
      <c r="E35" s="42">
        <v>1727</v>
      </c>
      <c r="F35" s="32">
        <v>1700</v>
      </c>
      <c r="G35" s="10">
        <f t="shared" si="1"/>
        <v>27</v>
      </c>
    </row>
    <row r="36" spans="1:7">
      <c r="A36" s="5"/>
      <c r="B36" s="41" t="s">
        <v>44</v>
      </c>
      <c r="C36" s="2" t="s">
        <v>5</v>
      </c>
      <c r="D36" s="5" t="s">
        <v>6</v>
      </c>
      <c r="E36" s="42">
        <v>132264</v>
      </c>
      <c r="F36" s="32"/>
      <c r="G36" s="10"/>
    </row>
    <row r="37" spans="1:7">
      <c r="A37" s="5"/>
      <c r="B37" s="41" t="s">
        <v>44</v>
      </c>
      <c r="C37" s="2" t="s">
        <v>45</v>
      </c>
      <c r="D37" s="5" t="s">
        <v>46</v>
      </c>
      <c r="E37" s="42">
        <v>1008</v>
      </c>
      <c r="F37" s="32"/>
      <c r="G37" s="10"/>
    </row>
    <row r="38" spans="1:7">
      <c r="A38" s="5"/>
      <c r="B38" s="41" t="s">
        <v>44</v>
      </c>
      <c r="C38" s="2" t="s">
        <v>7</v>
      </c>
      <c r="D38" s="5" t="s">
        <v>8</v>
      </c>
      <c r="E38" s="42">
        <v>5381</v>
      </c>
      <c r="F38" s="32"/>
      <c r="G38" s="10"/>
    </row>
    <row r="39" spans="1:7" hidden="1">
      <c r="A39" s="5"/>
      <c r="B39" s="41" t="s">
        <v>54</v>
      </c>
      <c r="C39" s="2">
        <v>10011301</v>
      </c>
      <c r="D39" s="5" t="s">
        <v>53</v>
      </c>
      <c r="E39" s="42">
        <v>0</v>
      </c>
      <c r="F39" s="32"/>
      <c r="G39" s="10"/>
    </row>
    <row r="40" spans="1:7">
      <c r="A40" s="5"/>
      <c r="B40" s="41" t="s">
        <v>44</v>
      </c>
      <c r="C40" s="2">
        <v>10013001</v>
      </c>
      <c r="D40" s="5" t="s">
        <v>11</v>
      </c>
      <c r="E40" s="42">
        <v>5360</v>
      </c>
      <c r="F40" s="32"/>
      <c r="G40" s="10"/>
    </row>
    <row r="41" spans="1:7">
      <c r="A41" s="5"/>
      <c r="B41" s="41"/>
      <c r="C41" s="2">
        <v>10013002</v>
      </c>
      <c r="D41" s="5"/>
      <c r="E41" s="42">
        <v>9857</v>
      </c>
      <c r="F41" s="32"/>
      <c r="G41" s="10"/>
    </row>
    <row r="42" spans="1:7">
      <c r="A42" s="5"/>
      <c r="B42" s="41" t="s">
        <v>44</v>
      </c>
      <c r="C42" s="2" t="s">
        <v>12</v>
      </c>
      <c r="D42" s="5" t="s">
        <v>13</v>
      </c>
      <c r="E42" s="42">
        <v>25606</v>
      </c>
      <c r="F42" s="32"/>
      <c r="G42" s="10"/>
    </row>
    <row r="43" spans="1:7">
      <c r="A43" s="5"/>
      <c r="B43" s="41" t="s">
        <v>44</v>
      </c>
      <c r="C43" s="2" t="s">
        <v>47</v>
      </c>
      <c r="D43" s="5" t="s">
        <v>48</v>
      </c>
      <c r="E43" s="42">
        <v>5585</v>
      </c>
      <c r="F43" s="32"/>
      <c r="G43" s="10"/>
    </row>
    <row r="44" spans="1:7">
      <c r="A44" s="5"/>
      <c r="B44" s="41" t="s">
        <v>44</v>
      </c>
      <c r="C44" s="2" t="s">
        <v>14</v>
      </c>
      <c r="D44" s="5" t="s">
        <v>15</v>
      </c>
      <c r="E44" s="42">
        <v>1950</v>
      </c>
      <c r="F44" s="32"/>
      <c r="G44" s="10"/>
    </row>
    <row r="45" spans="1:7">
      <c r="A45" s="5"/>
      <c r="B45" s="41">
        <v>615000</v>
      </c>
      <c r="C45" s="2">
        <v>100230</v>
      </c>
      <c r="D45" s="5" t="s">
        <v>55</v>
      </c>
      <c r="E45" s="42">
        <v>637.5</v>
      </c>
      <c r="F45" s="32"/>
      <c r="G45" s="10"/>
    </row>
    <row r="46" spans="1:7" hidden="1">
      <c r="A46" s="5"/>
      <c r="B46" s="41">
        <v>615000</v>
      </c>
      <c r="C46" s="2">
        <v>100303</v>
      </c>
      <c r="D46" s="9" t="s">
        <v>57</v>
      </c>
      <c r="E46" s="42">
        <v>0</v>
      </c>
      <c r="F46" s="32"/>
      <c r="G46" s="10"/>
    </row>
    <row r="47" spans="1:7">
      <c r="A47" s="5"/>
      <c r="B47" s="41" t="s">
        <v>44</v>
      </c>
      <c r="C47" s="2" t="s">
        <v>16</v>
      </c>
      <c r="D47" s="5" t="s">
        <v>17</v>
      </c>
      <c r="E47" s="42">
        <v>3427</v>
      </c>
      <c r="F47" s="32"/>
      <c r="G47" s="10"/>
    </row>
    <row r="48" spans="1:7" s="8" customFormat="1">
      <c r="A48" s="7"/>
      <c r="B48" s="43"/>
      <c r="C48" s="6"/>
      <c r="D48" s="7" t="s">
        <v>51</v>
      </c>
      <c r="E48" s="44">
        <f>SUM(E36:E47)</f>
        <v>191075.5</v>
      </c>
      <c r="F48" s="33">
        <f>SUM(F36:F47)</f>
        <v>0</v>
      </c>
      <c r="G48" s="11"/>
    </row>
    <row r="49" spans="1:12" s="8" customFormat="1" hidden="1">
      <c r="A49" s="7"/>
      <c r="B49" s="41" t="s">
        <v>44</v>
      </c>
      <c r="C49" s="14">
        <v>200101</v>
      </c>
      <c r="D49" s="9" t="s">
        <v>19</v>
      </c>
      <c r="E49" s="45">
        <v>0</v>
      </c>
      <c r="F49" s="35"/>
      <c r="G49" s="10"/>
    </row>
    <row r="50" spans="1:12" s="8" customFormat="1" hidden="1">
      <c r="A50" s="7"/>
      <c r="B50" s="41" t="s">
        <v>54</v>
      </c>
      <c r="C50" s="14">
        <v>200102</v>
      </c>
      <c r="D50" s="9" t="s">
        <v>65</v>
      </c>
      <c r="E50" s="45">
        <v>0</v>
      </c>
      <c r="F50" s="35"/>
      <c r="G50" s="10"/>
    </row>
    <row r="51" spans="1:12">
      <c r="A51" s="5"/>
      <c r="B51" s="41" t="s">
        <v>44</v>
      </c>
      <c r="C51" s="2" t="s">
        <v>20</v>
      </c>
      <c r="D51" s="5" t="s">
        <v>21</v>
      </c>
      <c r="E51" s="42">
        <v>29767.11</v>
      </c>
      <c r="F51" s="34"/>
      <c r="G51" s="10"/>
    </row>
    <row r="52" spans="1:12">
      <c r="A52" s="5"/>
      <c r="B52" s="41" t="s">
        <v>44</v>
      </c>
      <c r="C52" s="2" t="s">
        <v>22</v>
      </c>
      <c r="D52" s="5" t="s">
        <v>23</v>
      </c>
      <c r="E52" s="42">
        <v>927.33</v>
      </c>
      <c r="F52" s="34"/>
      <c r="G52" s="10"/>
    </row>
    <row r="53" spans="1:12" hidden="1">
      <c r="A53" s="5"/>
      <c r="B53" s="41" t="s">
        <v>44</v>
      </c>
      <c r="C53" s="2">
        <v>200105</v>
      </c>
      <c r="D53" s="5" t="s">
        <v>25</v>
      </c>
      <c r="E53" s="42">
        <v>0</v>
      </c>
      <c r="F53" s="34"/>
      <c r="G53" s="10"/>
    </row>
    <row r="54" spans="1:12" ht="24">
      <c r="A54" s="5"/>
      <c r="B54" s="41" t="s">
        <v>44</v>
      </c>
      <c r="C54" s="2" t="s">
        <v>26</v>
      </c>
      <c r="D54" s="5" t="s">
        <v>27</v>
      </c>
      <c r="E54" s="42">
        <v>587.85</v>
      </c>
      <c r="F54" s="34"/>
      <c r="G54" s="10"/>
    </row>
    <row r="55" spans="1:12" ht="24" hidden="1">
      <c r="A55" s="5"/>
      <c r="B55" s="41" t="s">
        <v>44</v>
      </c>
      <c r="C55" s="2">
        <v>200109</v>
      </c>
      <c r="D55" s="5" t="s">
        <v>29</v>
      </c>
      <c r="E55" s="42">
        <v>0</v>
      </c>
      <c r="F55" s="34"/>
      <c r="G55" s="10"/>
    </row>
    <row r="56" spans="1:12" ht="24">
      <c r="A56" s="5"/>
      <c r="B56" s="41" t="s">
        <v>44</v>
      </c>
      <c r="C56" s="2" t="s">
        <v>30</v>
      </c>
      <c r="D56" s="5" t="s">
        <v>31</v>
      </c>
      <c r="E56" s="48">
        <v>8576.14</v>
      </c>
      <c r="F56" s="31"/>
      <c r="G56" s="10"/>
    </row>
    <row r="57" spans="1:12" hidden="1">
      <c r="A57" s="5"/>
      <c r="B57" s="41" t="s">
        <v>54</v>
      </c>
      <c r="C57" s="2">
        <v>2002</v>
      </c>
      <c r="D57" s="5" t="s">
        <v>66</v>
      </c>
      <c r="E57" s="49">
        <v>0</v>
      </c>
      <c r="F57" s="32"/>
      <c r="G57" s="10"/>
    </row>
    <row r="58" spans="1:12" hidden="1">
      <c r="A58" s="5"/>
      <c r="B58" s="41" t="s">
        <v>44</v>
      </c>
      <c r="C58" s="2">
        <v>200530</v>
      </c>
      <c r="D58" s="5" t="s">
        <v>33</v>
      </c>
      <c r="E58" s="49">
        <v>0</v>
      </c>
      <c r="F58" s="32"/>
      <c r="G58" s="10"/>
    </row>
    <row r="59" spans="1:12" hidden="1">
      <c r="A59" s="5"/>
      <c r="B59" s="41" t="s">
        <v>44</v>
      </c>
      <c r="C59" s="2">
        <v>200601</v>
      </c>
      <c r="D59" s="5" t="s">
        <v>67</v>
      </c>
      <c r="E59" s="49">
        <v>0</v>
      </c>
      <c r="F59" s="32"/>
      <c r="G59" s="10"/>
    </row>
    <row r="60" spans="1:12" hidden="1">
      <c r="A60" s="5"/>
      <c r="B60" s="41" t="s">
        <v>54</v>
      </c>
      <c r="C60" s="2">
        <v>2014</v>
      </c>
      <c r="D60" s="5" t="s">
        <v>68</v>
      </c>
      <c r="E60" s="49">
        <v>0</v>
      </c>
      <c r="F60" s="32"/>
      <c r="G60" s="10"/>
    </row>
    <row r="61" spans="1:12" hidden="1">
      <c r="A61" s="5"/>
      <c r="B61" s="41" t="s">
        <v>44</v>
      </c>
      <c r="C61" s="2" t="s">
        <v>38</v>
      </c>
      <c r="D61" s="5" t="s">
        <v>39</v>
      </c>
      <c r="E61" s="49">
        <v>0</v>
      </c>
      <c r="F61" s="32"/>
      <c r="G61" s="10"/>
    </row>
    <row r="62" spans="1:12" s="8" customFormat="1">
      <c r="A62" s="7"/>
      <c r="B62" s="43"/>
      <c r="C62" s="6"/>
      <c r="D62" s="7" t="s">
        <v>50</v>
      </c>
      <c r="E62" s="44">
        <f>SUM(E49:E61)</f>
        <v>39858.43</v>
      </c>
      <c r="F62" s="33">
        <f>SUM(F49:F61)</f>
        <v>0</v>
      </c>
      <c r="G62" s="11"/>
    </row>
    <row r="63" spans="1:12" s="8" customFormat="1" ht="15.75" hidden="1" thickBot="1">
      <c r="A63" s="7"/>
      <c r="B63" s="50"/>
      <c r="C63" s="51"/>
      <c r="D63" s="52"/>
      <c r="E63" s="53"/>
      <c r="F63" s="47"/>
      <c r="G63" s="11"/>
      <c r="L63" s="16"/>
    </row>
    <row r="65" spans="1:18">
      <c r="A65" s="17"/>
      <c r="B65" s="17"/>
      <c r="C65" s="17"/>
      <c r="D65" s="17"/>
      <c r="E65" s="17"/>
      <c r="F65" s="19" t="s">
        <v>58</v>
      </c>
      <c r="G65" s="18"/>
      <c r="H65" s="18"/>
      <c r="I65" s="18"/>
      <c r="J65" s="18"/>
      <c r="M65" s="70"/>
      <c r="N65" s="70"/>
      <c r="O65" s="70"/>
      <c r="P65" s="70"/>
      <c r="Q65" s="70"/>
      <c r="R65" s="70"/>
    </row>
    <row r="66" spans="1:18">
      <c r="A66" s="17"/>
      <c r="B66" s="17"/>
      <c r="C66" s="17"/>
      <c r="D66" s="17"/>
      <c r="E66" s="58"/>
      <c r="F66" s="58"/>
      <c r="G66" s="58"/>
      <c r="M66" s="70"/>
      <c r="N66" s="70"/>
      <c r="O66" s="70"/>
      <c r="P66" s="70"/>
      <c r="Q66" s="70"/>
      <c r="R66" s="70"/>
    </row>
    <row r="67" spans="1:18">
      <c r="A67" s="69" t="s">
        <v>0</v>
      </c>
      <c r="B67" s="69"/>
      <c r="C67" s="69"/>
      <c r="D67" s="69"/>
      <c r="E67" s="69"/>
      <c r="F67" s="69"/>
    </row>
  </sheetData>
  <mergeCells count="12">
    <mergeCell ref="A67:F67"/>
    <mergeCell ref="M65:R65"/>
    <mergeCell ref="M66:R66"/>
    <mergeCell ref="E66:G66"/>
    <mergeCell ref="A8:G8"/>
    <mergeCell ref="A9:F9"/>
    <mergeCell ref="G10:G11"/>
    <mergeCell ref="B1:E1"/>
    <mergeCell ref="B2:E2"/>
    <mergeCell ref="A5:F5"/>
    <mergeCell ref="A6:F6"/>
    <mergeCell ref="A7:F7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2</vt:i4>
      </vt:variant>
    </vt:vector>
  </HeadingPairs>
  <TitlesOfParts>
    <vt:vector size="4" baseType="lpstr">
      <vt:lpstr>51</vt:lpstr>
      <vt:lpstr>61</vt:lpstr>
      <vt:lpstr>page\x2dtotal</vt:lpstr>
      <vt:lpstr>page\x2dtotal\x2dmaster0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2023-03-29T09:48:27Z</dcterms:modified>
</cp:coreProperties>
</file>