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arius_Taralunga\SITE FINANCIAR\CARMEN BRATU\2021\POSTATE PE SITE-2021\MAI 2021\CAP 61\"/>
    </mc:Choice>
  </mc:AlternateContent>
  <xr:revisionPtr revIDLastSave="0" documentId="8_{FD3AAC0E-A85E-4D95-9D89-D4FEA6A3BE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6.05" sheetId="8" r:id="rId1"/>
    <sheet name="25.05" sheetId="7" r:id="rId2"/>
    <sheet name="20.05" sheetId="6" r:id="rId3"/>
    <sheet name="17.05" sheetId="5" r:id="rId4"/>
    <sheet name="14.05" sheetId="4" r:id="rId5"/>
    <sheet name="13.05TI" sheetId="3" r:id="rId6"/>
    <sheet name="13.05" sheetId="2" r:id="rId7"/>
    <sheet name="07.05" sheetId="1" r:id="rId8"/>
  </sheets>
  <definedNames>
    <definedName name="_xlnm.Print_Area" localSheetId="7">'07.05'!$A$1:$F$17</definedName>
    <definedName name="_xlnm.Print_Area" localSheetId="6">'13.05'!$C$1:$G$65</definedName>
    <definedName name="_xlnm.Print_Area" localSheetId="5">'13.05TI'!$A$1:$F$19</definedName>
    <definedName name="_xlnm.Print_Area" localSheetId="4">'14.05'!$A$1:$F$19</definedName>
    <definedName name="_xlnm.Print_Area" localSheetId="3">'17.05'!$A$1:$F$19</definedName>
    <definedName name="_xlnm.Print_Area" localSheetId="2">'20.05'!$A$1:$F$19</definedName>
    <definedName name="_xlnm.Print_Area" localSheetId="1">'25.05'!$A$1:$F$19</definedName>
    <definedName name="_xlnm.Print_Area" localSheetId="0">'26.05'!$A$1:$F$17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8" l="1"/>
  <c r="F16" i="8" s="1"/>
  <c r="F7" i="7"/>
  <c r="F18" i="7" s="1"/>
  <c r="F7" i="6"/>
  <c r="F18" i="6" s="1"/>
  <c r="F7" i="5"/>
  <c r="F18" i="5" s="1"/>
  <c r="F7" i="4"/>
  <c r="F18" i="4" s="1"/>
  <c r="F7" i="3"/>
  <c r="F18" i="3" s="1"/>
  <c r="F65" i="2"/>
  <c r="F62" i="2"/>
  <c r="F59" i="2"/>
  <c r="F55" i="2"/>
  <c r="F47" i="2"/>
  <c r="F43" i="2"/>
  <c r="F39" i="2"/>
  <c r="F35" i="2"/>
  <c r="F31" i="2"/>
  <c r="F25" i="2"/>
  <c r="F21" i="2"/>
  <c r="F13" i="2"/>
  <c r="F9" i="2"/>
  <c r="F7" i="1"/>
  <c r="F16" i="1" s="1"/>
</calcChain>
</file>

<file path=xl/sharedStrings.xml><?xml version="1.0" encoding="utf-8"?>
<sst xmlns="http://schemas.openxmlformats.org/spreadsheetml/2006/main" count="282" uniqueCount="131">
  <si>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</si>
  <si>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</si>
  <si>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</si>
  <si>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</si>
  <si>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</si>
  <si>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</si>
  <si>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</si>
  <si>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</si>
  <si>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</si>
  <si>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</si>
  <si>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</si>
  <si>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</si>
  <si>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</si>
  <si>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</si>
  <si>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</si>
  <si>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</si>
  <si>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</si>
  <si>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</si>
  <si>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</si>
  <si>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07.05.2021</t>
  </si>
  <si>
    <t>OP 566</t>
  </si>
  <si>
    <t>SC AGRESSIONE SA</t>
  </si>
  <si>
    <t>rechizite birou</t>
  </si>
  <si>
    <t>OP 565</t>
  </si>
  <si>
    <t>SC DACOLYN Management SRL</t>
  </si>
  <si>
    <t>prest serv</t>
  </si>
  <si>
    <t>DIRECTOR CANCELARIE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</si>
  <si>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</si>
  <si>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TITL. 10 "CHELTUIELI DE PERSONAL"-CAP 61.01</t>
  </si>
  <si>
    <t>Clasificatie bugetara</t>
  </si>
  <si>
    <t>LUNA</t>
  </si>
  <si>
    <t xml:space="preserve">SUMA </t>
  </si>
  <si>
    <t>EXPLICATII</t>
  </si>
  <si>
    <t>Subtotal 10.01.01</t>
  </si>
  <si>
    <t>10.01.01-CAP 61.01</t>
  </si>
  <si>
    <t>februarie</t>
  </si>
  <si>
    <t>alim numerar concediu odihna</t>
  </si>
  <si>
    <t>Total 10.01.01</t>
  </si>
  <si>
    <t>Subtotal 10.01.03</t>
  </si>
  <si>
    <t>10.01.03-CAP 61.01</t>
  </si>
  <si>
    <t>Total 10.01.03</t>
  </si>
  <si>
    <t>Subtotal 10.01.05</t>
  </si>
  <si>
    <t>10.01.05-CAP 61.01</t>
  </si>
  <si>
    <t>alim card com, pl impoz, contrib</t>
  </si>
  <si>
    <t>Total 10.01.06</t>
  </si>
  <si>
    <t>Subtotal 10.01.10</t>
  </si>
  <si>
    <t>10.01.10</t>
  </si>
  <si>
    <t>Total 10.01.05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</si>
  <si>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</si>
  <si>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</si>
  <si>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</si>
  <si>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</si>
  <si>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</si>
  <si>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</si>
  <si>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</si>
  <si>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</si>
  <si>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</si>
  <si>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10.02.02</t>
  </si>
  <si>
    <t>10.02.02-cap 61.01</t>
  </si>
  <si>
    <t>Total 10.02.02</t>
  </si>
  <si>
    <t>Subtotal 10.02.03</t>
  </si>
  <si>
    <t>10.02.03-cap 61.01</t>
  </si>
  <si>
    <t>Total 10.02.03</t>
  </si>
  <si>
    <t>Subtotal 10.02.06</t>
  </si>
  <si>
    <t>10.02.06 CEC</t>
  </si>
  <si>
    <t>CAS instit ret com</t>
  </si>
  <si>
    <t>CEC</t>
  </si>
  <si>
    <t>Total 10.02.30</t>
  </si>
  <si>
    <t>Subtotal 10.02.30</t>
  </si>
  <si>
    <t>10.03.02-CAP 61.01</t>
  </si>
  <si>
    <t>somaj instit ret com</t>
  </si>
  <si>
    <t>Total 10.03.02</t>
  </si>
  <si>
    <t>Subtotal 10.03.03</t>
  </si>
  <si>
    <t>10.03.03-CAP 61.01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</si>
  <si>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</si>
  <si>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</si>
  <si>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</si>
  <si>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</si>
  <si>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</si>
  <si>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</si>
  <si>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10.03.07</t>
  </si>
  <si>
    <t>10.03.07-CAP 61.01</t>
  </si>
  <si>
    <t>Total 10.03.07</t>
  </si>
  <si>
    <t>plăţilor efectuate în data de 13.05.2021</t>
  </si>
  <si>
    <t>OP 571</t>
  </si>
  <si>
    <t>SC ECO SA</t>
  </si>
  <si>
    <t>serv salubritate</t>
  </si>
  <si>
    <t>OP 572</t>
  </si>
  <si>
    <t>SC GENERALI ROMANIA SA</t>
  </si>
  <si>
    <t>polita CASCO</t>
  </si>
  <si>
    <t>OP 660</t>
  </si>
  <si>
    <t>POLITIA LOCALA Braila</t>
  </si>
  <si>
    <t>cv utilitati</t>
  </si>
  <si>
    <t>OP 661</t>
  </si>
  <si>
    <t>plăţilor efectuate în data de 14.05.2021</t>
  </si>
  <si>
    <t>OP 664</t>
  </si>
  <si>
    <t>SC SORECAR GUARD SRL</t>
  </si>
  <si>
    <t>PREST SERV</t>
  </si>
  <si>
    <t xml:space="preserve">OP 665 </t>
  </si>
  <si>
    <t>SC RER ECOLOGIC SRL</t>
  </si>
  <si>
    <t>plăţilor efectuate în data de 17.05.2021</t>
  </si>
  <si>
    <t>OP 666</t>
  </si>
  <si>
    <t>SC AER CLIMA SRL</t>
  </si>
  <si>
    <t>reparatii curente</t>
  </si>
  <si>
    <t>OP 667</t>
  </si>
  <si>
    <t>SC PANCRONEX SA</t>
  </si>
  <si>
    <t>materiale caracter functional</t>
  </si>
  <si>
    <t>plăţilor efectuate în data de 20.05.2021</t>
  </si>
  <si>
    <t>OP 682</t>
  </si>
  <si>
    <t>SC TELEKOM Romania SA</t>
  </si>
  <si>
    <t>serv telefonie fixa</t>
  </si>
  <si>
    <t>OP 683</t>
  </si>
  <si>
    <t>SC PREMIER Energy SRL</t>
  </si>
  <si>
    <t>cv gaze naturale</t>
  </si>
  <si>
    <t>plăţilor efectuate în data de 25.05.2021</t>
  </si>
  <si>
    <t>OP 688</t>
  </si>
  <si>
    <t>SC CUP DUNAREA BRAILA</t>
  </si>
  <si>
    <t>apa-canal, meteo</t>
  </si>
  <si>
    <t>OP 689</t>
  </si>
  <si>
    <t>SC TINMAR ENERGY</t>
  </si>
  <si>
    <t xml:space="preserve">energie electrica </t>
  </si>
  <si>
    <t>OP 690</t>
  </si>
  <si>
    <t>SC UCERG SRL</t>
  </si>
  <si>
    <t>OP 691</t>
  </si>
  <si>
    <t>SC JYSK</t>
  </si>
  <si>
    <t>ob inv</t>
  </si>
  <si>
    <t>plăţilor efectuate în data de 26.05.2021</t>
  </si>
  <si>
    <t>OP 694</t>
  </si>
  <si>
    <t>ob inventar</t>
  </si>
  <si>
    <t>OP 695</t>
  </si>
  <si>
    <t>mater caracter functional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</si>
</sst>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\ yy"/>
    <numFmt numFmtId="165" formatCode="#,###.00"/>
    <numFmt numFmtId="166" formatCode="dd/mm/yy"/>
  </numFmts>
  <fonts count="10" x14ac:knownFonts="1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indexed="9"/>
      <name val="Arial"/>
      <family val="2"/>
    </font>
    <font>
      <sz val="10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horizontal="left"/>
    </xf>
    <xf numFmtId="0" fontId="5" fillId="0" borderId="0" xfId="1"/>
    <xf numFmtId="0" fontId="4" fillId="0" borderId="0" xfId="1" applyFont="1" applyAlignment="1">
      <alignment horizontal="right"/>
    </xf>
    <xf numFmtId="4" fontId="5" fillId="0" borderId="0" xfId="1" applyNumberFormat="1"/>
    <xf numFmtId="164" fontId="7" fillId="0" borderId="0" xfId="1" applyNumberFormat="1" applyFont="1"/>
    <xf numFmtId="14" fontId="7" fillId="0" borderId="0" xfId="1" applyNumberFormat="1" applyFont="1" applyAlignment="1">
      <alignment horizontal="right"/>
    </xf>
    <xf numFmtId="14" fontId="7" fillId="0" borderId="0" xfId="1" applyNumberFormat="1" applyFont="1"/>
    <xf numFmtId="0" fontId="7" fillId="0" borderId="2" xfId="1" applyFont="1" applyBorder="1" applyAlignment="1">
      <alignment horizontal="center"/>
    </xf>
    <xf numFmtId="0" fontId="5" fillId="0" borderId="2" xfId="1" applyBorder="1" applyAlignment="1">
      <alignment horizontal="left"/>
    </xf>
    <xf numFmtId="165" fontId="5" fillId="0" borderId="2" xfId="1" applyNumberFormat="1" applyBorder="1" applyAlignment="1">
      <alignment horizontal="right"/>
    </xf>
    <xf numFmtId="14" fontId="7" fillId="0" borderId="2" xfId="1" applyNumberFormat="1" applyFont="1" applyBorder="1"/>
    <xf numFmtId="0" fontId="5" fillId="0" borderId="2" xfId="1" applyBorder="1"/>
    <xf numFmtId="165" fontId="5" fillId="0" borderId="2" xfId="1" applyNumberFormat="1" applyBorder="1"/>
    <xf numFmtId="0" fontId="9" fillId="0" borderId="2" xfId="1" applyFont="1" applyBorder="1"/>
    <xf numFmtId="0" fontId="5" fillId="0" borderId="3" xfId="1" applyBorder="1"/>
    <xf numFmtId="0" fontId="5" fillId="0" borderId="4" xfId="1" applyBorder="1"/>
    <xf numFmtId="165" fontId="5" fillId="0" borderId="3" xfId="1" applyNumberFormat="1" applyBorder="1"/>
    <xf numFmtId="0" fontId="9" fillId="0" borderId="3" xfId="1" applyFont="1" applyBorder="1"/>
    <xf numFmtId="0" fontId="5" fillId="0" borderId="5" xfId="1" applyBorder="1"/>
    <xf numFmtId="0" fontId="5" fillId="0" borderId="6" xfId="1" applyBorder="1"/>
    <xf numFmtId="165" fontId="5" fillId="0" borderId="5" xfId="1" applyNumberFormat="1" applyBorder="1"/>
    <xf numFmtId="0" fontId="9" fillId="0" borderId="5" xfId="1" applyFont="1" applyBorder="1"/>
    <xf numFmtId="49" fontId="7" fillId="0" borderId="5" xfId="1" applyNumberFormat="1" applyFont="1" applyBorder="1"/>
    <xf numFmtId="0" fontId="7" fillId="0" borderId="2" xfId="1" applyFont="1" applyBorder="1"/>
    <xf numFmtId="0" fontId="7" fillId="0" borderId="5" xfId="1" applyFont="1" applyBorder="1"/>
    <xf numFmtId="0" fontId="5" fillId="0" borderId="7" xfId="1" applyBorder="1"/>
    <xf numFmtId="165" fontId="5" fillId="0" borderId="7" xfId="1" applyNumberFormat="1" applyBorder="1"/>
    <xf numFmtId="3" fontId="9" fillId="0" borderId="7" xfId="1" applyNumberFormat="1" applyFont="1" applyBorder="1"/>
    <xf numFmtId="0" fontId="5" fillId="0" borderId="8" xfId="1" applyBorder="1"/>
    <xf numFmtId="3" fontId="5" fillId="0" borderId="3" xfId="1" applyNumberFormat="1" applyBorder="1"/>
    <xf numFmtId="0" fontId="7" fillId="0" borderId="7" xfId="1" applyFont="1" applyBorder="1"/>
    <xf numFmtId="0" fontId="5" fillId="0" borderId="9" xfId="1" applyBorder="1"/>
    <xf numFmtId="3" fontId="9" fillId="0" borderId="3" xfId="1" applyNumberFormat="1" applyFont="1" applyBorder="1"/>
    <xf numFmtId="0" fontId="5" fillId="0" borderId="10" xfId="1" applyBorder="1"/>
    <xf numFmtId="165" fontId="5" fillId="0" borderId="10" xfId="1" applyNumberFormat="1" applyBorder="1"/>
    <xf numFmtId="3" fontId="9" fillId="0" borderId="10" xfId="1" applyNumberFormat="1" applyFont="1" applyBorder="1"/>
    <xf numFmtId="166" fontId="5" fillId="0" borderId="2" xfId="1" applyNumberFormat="1" applyBorder="1"/>
  </cellXfs>
  <cellStyles count="2">
    <cellStyle name="Normal" xfId="0" builtinId="0" customBuiltin="1"/>
    <cellStyle name="Normal 2" xfId="1" xr:uid="{806A5865-1C6E-4C56-A219-E7C09252406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CE42D-6B39-4EAB-B0F7-7D98B77E06CD}">
  <dimension ref="A1:K18"/>
  <sheetViews>
    <sheetView tabSelected="1" workbookViewId="0">
      <selection activeCell="E2" sqref="E2"/>
    </sheetView>
  </sheetViews>
  <sheetFormatPr defaultRowHeight="14.25" x14ac:dyDescent="0.2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6" ht="15" x14ac:dyDescent="0.25">
      <c r="A1" s="1" t="s">
        <v>0</v>
      </c>
      <c r="B1" s="1"/>
      <c r="C1" s="1"/>
      <c r="D1" s="1"/>
      <c r="E1" s="2"/>
    </row>
    <row r="2" spans="1:6" ht="15" x14ac:dyDescent="0.25">
      <c r="A2" s="1" t="s">
        <v>1</v>
      </c>
      <c r="B2" s="1"/>
      <c r="C2" s="1"/>
      <c r="D2" s="1"/>
      <c r="E2" s="21" t="s">
        <v>26</v>
      </c>
    </row>
    <row r="3" spans="1:6" ht="15" x14ac:dyDescent="0.25">
      <c r="A3" s="1" t="s">
        <v>2</v>
      </c>
      <c r="B3" s="1"/>
      <c r="C3" s="1"/>
      <c r="D3" s="1"/>
      <c r="E3" s="1"/>
    </row>
    <row r="4" spans="1:6" ht="15" x14ac:dyDescent="0.25">
      <c r="A4" s="22" t="s">
        <v>3</v>
      </c>
      <c r="B4" s="22"/>
      <c r="C4" s="22"/>
      <c r="D4" s="22"/>
      <c r="E4" s="22"/>
      <c r="F4" s="2"/>
    </row>
    <row r="5" spans="1:6" ht="15" x14ac:dyDescent="0.25">
      <c r="A5" s="22" t="s">
        <v>126</v>
      </c>
      <c r="B5" s="22"/>
      <c r="C5" s="22"/>
      <c r="D5" s="22"/>
      <c r="E5" s="22"/>
      <c r="F5" s="2"/>
    </row>
    <row r="6" spans="1:6" ht="60" x14ac:dyDescent="0.2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6" ht="15" x14ac:dyDescent="0.25">
      <c r="A7" s="9">
        <v>1</v>
      </c>
      <c r="B7" s="9" t="s">
        <v>10</v>
      </c>
      <c r="C7" s="9"/>
      <c r="D7" s="9"/>
      <c r="E7" s="9"/>
      <c r="F7" s="10">
        <f>SUM(F8:F9)</f>
        <v>249.89999999999998</v>
      </c>
    </row>
    <row r="8" spans="1:6" x14ac:dyDescent="0.2">
      <c r="A8" s="9"/>
      <c r="B8" s="9"/>
      <c r="C8" s="9" t="s">
        <v>127</v>
      </c>
      <c r="D8" s="9" t="s">
        <v>105</v>
      </c>
      <c r="E8" s="9" t="s">
        <v>128</v>
      </c>
      <c r="F8" s="11">
        <v>166.6</v>
      </c>
    </row>
    <row r="9" spans="1:6" x14ac:dyDescent="0.2">
      <c r="A9" s="9"/>
      <c r="B9" s="9"/>
      <c r="C9" s="9" t="s">
        <v>129</v>
      </c>
      <c r="D9" s="9" t="s">
        <v>105</v>
      </c>
      <c r="E9" s="9" t="s">
        <v>130</v>
      </c>
      <c r="F9" s="11">
        <v>83.3</v>
      </c>
    </row>
    <row r="10" spans="1:6" ht="57" x14ac:dyDescent="0.2">
      <c r="A10" s="12"/>
      <c r="B10" s="13" t="s">
        <v>11</v>
      </c>
      <c r="C10" s="13"/>
      <c r="D10" s="13"/>
      <c r="E10" s="14"/>
      <c r="F10" s="15">
        <v>0</v>
      </c>
    </row>
    <row r="11" spans="1:6" ht="28.5" x14ac:dyDescent="0.2">
      <c r="A11" s="12"/>
      <c r="B11" s="13"/>
      <c r="C11" s="13"/>
      <c r="D11" s="13"/>
      <c r="E11" s="16" t="s">
        <v>12</v>
      </c>
      <c r="F11" s="17">
        <v>0</v>
      </c>
    </row>
    <row r="12" spans="1:6" ht="57" x14ac:dyDescent="0.2">
      <c r="A12" s="12"/>
      <c r="B12" s="18" t="s">
        <v>13</v>
      </c>
      <c r="C12" s="18"/>
      <c r="D12" s="18"/>
      <c r="E12" s="9"/>
      <c r="F12" s="17">
        <v>0</v>
      </c>
    </row>
    <row r="13" spans="1:6" x14ac:dyDescent="0.2">
      <c r="A13" s="18"/>
      <c r="B13" s="12" t="s">
        <v>14</v>
      </c>
      <c r="C13" s="12"/>
      <c r="D13" s="12"/>
      <c r="E13" s="9"/>
      <c r="F13" s="17">
        <v>0</v>
      </c>
    </row>
    <row r="14" spans="1:6" ht="28.5" x14ac:dyDescent="0.2">
      <c r="A14" s="18"/>
      <c r="B14" s="12"/>
      <c r="C14" s="12"/>
      <c r="D14" s="12"/>
      <c r="E14" s="16" t="s">
        <v>15</v>
      </c>
      <c r="F14" s="17">
        <v>0</v>
      </c>
    </row>
    <row r="15" spans="1:6" x14ac:dyDescent="0.2">
      <c r="A15" s="9"/>
      <c r="B15" s="9" t="s">
        <v>16</v>
      </c>
      <c r="C15" s="9"/>
      <c r="D15" s="9"/>
      <c r="E15" s="9"/>
      <c r="F15" s="17">
        <v>0</v>
      </c>
    </row>
    <row r="16" spans="1:6" ht="15" x14ac:dyDescent="0.25">
      <c r="A16" s="9"/>
      <c r="B16" s="19" t="s">
        <v>17</v>
      </c>
      <c r="C16" s="19"/>
      <c r="D16" s="19"/>
      <c r="E16" s="9"/>
      <c r="F16" s="10">
        <f>SUM(F7+F10+F12+F13+F15)</f>
        <v>249.89999999999998</v>
      </c>
    </row>
    <row r="17" spans="6:11" x14ac:dyDescent="0.2">
      <c r="F17" s="20"/>
      <c r="K17" s="3" t="s">
        <v>18</v>
      </c>
    </row>
    <row r="18" spans="6:11" x14ac:dyDescent="0.2">
      <c r="F18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9AA08-E915-499F-8A1C-22ED7C224236}">
  <dimension ref="A1:K20"/>
  <sheetViews>
    <sheetView workbookViewId="0">
      <selection activeCell="A4" sqref="A4:E4"/>
    </sheetView>
  </sheetViews>
  <sheetFormatPr defaultRowHeight="14.25" x14ac:dyDescent="0.2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6" ht="15" x14ac:dyDescent="0.25">
      <c r="A1" s="1" t="s">
        <v>0</v>
      </c>
      <c r="B1" s="1"/>
      <c r="C1" s="1"/>
      <c r="D1" s="1"/>
      <c r="E1" s="2"/>
    </row>
    <row r="2" spans="1:6" ht="15" x14ac:dyDescent="0.25">
      <c r="A2" s="1" t="s">
        <v>1</v>
      </c>
      <c r="B2" s="1"/>
      <c r="C2" s="1"/>
      <c r="D2" s="1"/>
      <c r="E2" s="21" t="s">
        <v>26</v>
      </c>
    </row>
    <row r="3" spans="1:6" ht="15" x14ac:dyDescent="0.25">
      <c r="A3" s="1" t="s">
        <v>2</v>
      </c>
      <c r="B3" s="1"/>
      <c r="C3" s="1"/>
      <c r="D3" s="1"/>
      <c r="E3" s="1"/>
    </row>
    <row r="4" spans="1:6" ht="15" x14ac:dyDescent="0.25">
      <c r="A4" s="22" t="s">
        <v>3</v>
      </c>
      <c r="B4" s="22"/>
      <c r="C4" s="22"/>
      <c r="D4" s="22"/>
      <c r="E4" s="22"/>
      <c r="F4" s="2"/>
    </row>
    <row r="5" spans="1:6" ht="15" x14ac:dyDescent="0.25">
      <c r="A5" s="22" t="s">
        <v>114</v>
      </c>
      <c r="B5" s="22"/>
      <c r="C5" s="22"/>
      <c r="D5" s="22"/>
      <c r="E5" s="22"/>
      <c r="F5" s="2"/>
    </row>
    <row r="6" spans="1:6" ht="60" x14ac:dyDescent="0.2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6" ht="15" x14ac:dyDescent="0.25">
      <c r="A7" s="9">
        <v>1</v>
      </c>
      <c r="B7" s="9" t="s">
        <v>10</v>
      </c>
      <c r="C7" s="9"/>
      <c r="D7" s="9"/>
      <c r="E7" s="9"/>
      <c r="F7" s="10">
        <f>SUM(F8:F11)</f>
        <v>2897.5499999999997</v>
      </c>
    </row>
    <row r="8" spans="1:6" x14ac:dyDescent="0.2">
      <c r="A8" s="9"/>
      <c r="B8" s="9"/>
      <c r="C8" s="9" t="s">
        <v>115</v>
      </c>
      <c r="D8" s="9" t="s">
        <v>116</v>
      </c>
      <c r="E8" s="9" t="s">
        <v>117</v>
      </c>
      <c r="F8" s="11">
        <v>326.72000000000003</v>
      </c>
    </row>
    <row r="9" spans="1:6" x14ac:dyDescent="0.2">
      <c r="A9" s="9"/>
      <c r="B9" s="9"/>
      <c r="C9" s="9" t="s">
        <v>118</v>
      </c>
      <c r="D9" s="9" t="s">
        <v>119</v>
      </c>
      <c r="E9" s="9" t="s">
        <v>120</v>
      </c>
      <c r="F9" s="11">
        <v>1645.87</v>
      </c>
    </row>
    <row r="10" spans="1:6" x14ac:dyDescent="0.2">
      <c r="A10" s="9"/>
      <c r="B10" s="9"/>
      <c r="C10" s="9" t="s">
        <v>121</v>
      </c>
      <c r="D10" s="9" t="s">
        <v>122</v>
      </c>
      <c r="E10" s="9" t="s">
        <v>25</v>
      </c>
      <c r="F10" s="11">
        <v>99.96</v>
      </c>
    </row>
    <row r="11" spans="1:6" x14ac:dyDescent="0.2">
      <c r="A11" s="9"/>
      <c r="B11" s="9"/>
      <c r="C11" s="9" t="s">
        <v>123</v>
      </c>
      <c r="D11" s="9" t="s">
        <v>124</v>
      </c>
      <c r="E11" s="9" t="s">
        <v>125</v>
      </c>
      <c r="F11" s="11">
        <v>825</v>
      </c>
    </row>
    <row r="12" spans="1:6" ht="57" x14ac:dyDescent="0.2">
      <c r="A12" s="12"/>
      <c r="B12" s="13" t="s">
        <v>11</v>
      </c>
      <c r="C12" s="13"/>
      <c r="D12" s="13"/>
      <c r="E12" s="14"/>
      <c r="F12" s="15">
        <v>0</v>
      </c>
    </row>
    <row r="13" spans="1:6" ht="28.5" x14ac:dyDescent="0.2">
      <c r="A13" s="12"/>
      <c r="B13" s="13"/>
      <c r="C13" s="13"/>
      <c r="D13" s="13"/>
      <c r="E13" s="16" t="s">
        <v>12</v>
      </c>
      <c r="F13" s="17">
        <v>0</v>
      </c>
    </row>
    <row r="14" spans="1:6" ht="57" x14ac:dyDescent="0.2">
      <c r="A14" s="12"/>
      <c r="B14" s="18" t="s">
        <v>13</v>
      </c>
      <c r="C14" s="18"/>
      <c r="D14" s="18"/>
      <c r="E14" s="9"/>
      <c r="F14" s="17">
        <v>0</v>
      </c>
    </row>
    <row r="15" spans="1:6" x14ac:dyDescent="0.2">
      <c r="A15" s="18"/>
      <c r="B15" s="12" t="s">
        <v>14</v>
      </c>
      <c r="C15" s="12"/>
      <c r="D15" s="12"/>
      <c r="E15" s="9"/>
      <c r="F15" s="17">
        <v>0</v>
      </c>
    </row>
    <row r="16" spans="1:6" ht="28.5" x14ac:dyDescent="0.2">
      <c r="A16" s="18"/>
      <c r="B16" s="12"/>
      <c r="C16" s="12"/>
      <c r="D16" s="12"/>
      <c r="E16" s="16" t="s">
        <v>15</v>
      </c>
      <c r="F16" s="17">
        <v>0</v>
      </c>
    </row>
    <row r="17" spans="1:11" x14ac:dyDescent="0.2">
      <c r="A17" s="9"/>
      <c r="B17" s="9" t="s">
        <v>16</v>
      </c>
      <c r="C17" s="9"/>
      <c r="D17" s="9"/>
      <c r="E17" s="9"/>
      <c r="F17" s="17">
        <v>0</v>
      </c>
    </row>
    <row r="18" spans="1:11" ht="15" x14ac:dyDescent="0.25">
      <c r="A18" s="9"/>
      <c r="B18" s="19" t="s">
        <v>17</v>
      </c>
      <c r="C18" s="19"/>
      <c r="D18" s="19"/>
      <c r="E18" s="9"/>
      <c r="F18" s="10">
        <f>SUM(F7+F12+F14+F15+F17)</f>
        <v>2897.5499999999997</v>
      </c>
    </row>
    <row r="19" spans="1:11" x14ac:dyDescent="0.2">
      <c r="F19" s="20"/>
      <c r="K19" s="3" t="s">
        <v>18</v>
      </c>
    </row>
    <row r="20" spans="1:11" x14ac:dyDescent="0.2">
      <c r="F20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DDFDF-B310-47C8-B7AB-EBC864BFDD0F}">
  <dimension ref="A1:K20"/>
  <sheetViews>
    <sheetView workbookViewId="0">
      <selection activeCell="E2" sqref="E2"/>
    </sheetView>
  </sheetViews>
  <sheetFormatPr defaultRowHeight="14.25" x14ac:dyDescent="0.2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6" ht="15" x14ac:dyDescent="0.25">
      <c r="A1" s="1" t="s">
        <v>0</v>
      </c>
      <c r="B1" s="1"/>
      <c r="C1" s="1"/>
      <c r="D1" s="1"/>
      <c r="E1" s="2"/>
    </row>
    <row r="2" spans="1:6" ht="15" x14ac:dyDescent="0.25">
      <c r="A2" s="1" t="s">
        <v>1</v>
      </c>
      <c r="B2" s="1"/>
      <c r="C2" s="1"/>
      <c r="D2" s="1"/>
      <c r="E2" s="21" t="s">
        <v>26</v>
      </c>
    </row>
    <row r="3" spans="1:6" ht="15" x14ac:dyDescent="0.25">
      <c r="A3" s="1" t="s">
        <v>2</v>
      </c>
      <c r="B3" s="1"/>
      <c r="C3" s="1"/>
      <c r="D3" s="1"/>
      <c r="E3" s="1"/>
    </row>
    <row r="4" spans="1:6" ht="15" x14ac:dyDescent="0.25">
      <c r="A4" s="22" t="s">
        <v>3</v>
      </c>
      <c r="B4" s="22"/>
      <c r="C4" s="22"/>
      <c r="D4" s="22"/>
      <c r="E4" s="22"/>
      <c r="F4" s="2"/>
    </row>
    <row r="5" spans="1:6" ht="15" x14ac:dyDescent="0.25">
      <c r="A5" s="22" t="s">
        <v>107</v>
      </c>
      <c r="B5" s="22"/>
      <c r="C5" s="22"/>
      <c r="D5" s="22"/>
      <c r="E5" s="22"/>
      <c r="F5" s="2"/>
    </row>
    <row r="6" spans="1:6" ht="60" x14ac:dyDescent="0.2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6" ht="15" x14ac:dyDescent="0.25">
      <c r="A7" s="9">
        <v>1</v>
      </c>
      <c r="B7" s="9" t="s">
        <v>10</v>
      </c>
      <c r="C7" s="9"/>
      <c r="D7" s="9"/>
      <c r="E7" s="9"/>
      <c r="F7" s="10">
        <f>SUM(F8:F11)</f>
        <v>2348</v>
      </c>
    </row>
    <row r="8" spans="1:6" x14ac:dyDescent="0.2">
      <c r="A8" s="9"/>
      <c r="B8" s="9"/>
      <c r="C8" s="9" t="s">
        <v>108</v>
      </c>
      <c r="D8" s="9" t="s">
        <v>109</v>
      </c>
      <c r="E8" s="9" t="s">
        <v>110</v>
      </c>
      <c r="F8" s="11">
        <v>11.8</v>
      </c>
    </row>
    <row r="9" spans="1:6" x14ac:dyDescent="0.2">
      <c r="A9" s="9"/>
      <c r="B9" s="9"/>
      <c r="C9" s="9" t="s">
        <v>111</v>
      </c>
      <c r="D9" s="9" t="s">
        <v>112</v>
      </c>
      <c r="E9" s="9" t="s">
        <v>113</v>
      </c>
      <c r="F9" s="11">
        <v>2336.1999999999998</v>
      </c>
    </row>
    <row r="10" spans="1:6" x14ac:dyDescent="0.2">
      <c r="A10" s="9"/>
      <c r="B10" s="9"/>
      <c r="C10" s="9"/>
      <c r="D10" s="9"/>
      <c r="E10" s="9"/>
      <c r="F10" s="11"/>
    </row>
    <row r="11" spans="1:6" x14ac:dyDescent="0.2">
      <c r="A11" s="9"/>
      <c r="B11" s="9"/>
      <c r="C11" s="9"/>
      <c r="D11" s="9"/>
      <c r="E11" s="9"/>
      <c r="F11" s="11"/>
    </row>
    <row r="12" spans="1:6" ht="57" x14ac:dyDescent="0.2">
      <c r="A12" s="12"/>
      <c r="B12" s="13" t="s">
        <v>11</v>
      </c>
      <c r="C12" s="13"/>
      <c r="D12" s="13"/>
      <c r="E12" s="14"/>
      <c r="F12" s="15">
        <v>0</v>
      </c>
    </row>
    <row r="13" spans="1:6" ht="28.5" x14ac:dyDescent="0.2">
      <c r="A13" s="12"/>
      <c r="B13" s="13"/>
      <c r="C13" s="13"/>
      <c r="D13" s="13"/>
      <c r="E13" s="16" t="s">
        <v>12</v>
      </c>
      <c r="F13" s="17">
        <v>0</v>
      </c>
    </row>
    <row r="14" spans="1:6" ht="57" x14ac:dyDescent="0.2">
      <c r="A14" s="12"/>
      <c r="B14" s="18" t="s">
        <v>13</v>
      </c>
      <c r="C14" s="18"/>
      <c r="D14" s="18"/>
      <c r="E14" s="9"/>
      <c r="F14" s="17">
        <v>0</v>
      </c>
    </row>
    <row r="15" spans="1:6" x14ac:dyDescent="0.2">
      <c r="A15" s="18"/>
      <c r="B15" s="12" t="s">
        <v>14</v>
      </c>
      <c r="C15" s="12"/>
      <c r="D15" s="12"/>
      <c r="E15" s="9"/>
      <c r="F15" s="17">
        <v>0</v>
      </c>
    </row>
    <row r="16" spans="1:6" ht="28.5" x14ac:dyDescent="0.2">
      <c r="A16" s="18"/>
      <c r="B16" s="12"/>
      <c r="C16" s="12"/>
      <c r="D16" s="12"/>
      <c r="E16" s="16" t="s">
        <v>15</v>
      </c>
      <c r="F16" s="17">
        <v>0</v>
      </c>
    </row>
    <row r="17" spans="1:11" x14ac:dyDescent="0.2">
      <c r="A17" s="9"/>
      <c r="B17" s="9" t="s">
        <v>16</v>
      </c>
      <c r="C17" s="9"/>
      <c r="D17" s="9"/>
      <c r="E17" s="9"/>
      <c r="F17" s="17">
        <v>0</v>
      </c>
    </row>
    <row r="18" spans="1:11" ht="15" x14ac:dyDescent="0.25">
      <c r="A18" s="9"/>
      <c r="B18" s="19" t="s">
        <v>17</v>
      </c>
      <c r="C18" s="19"/>
      <c r="D18" s="19"/>
      <c r="E18" s="9"/>
      <c r="F18" s="10">
        <f>SUM(F7+F12+F14+F15+F17)</f>
        <v>2348</v>
      </c>
    </row>
    <row r="19" spans="1:11" x14ac:dyDescent="0.2">
      <c r="F19" s="20"/>
      <c r="K19" s="3" t="s">
        <v>18</v>
      </c>
    </row>
    <row r="20" spans="1:11" x14ac:dyDescent="0.2">
      <c r="F20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18C71-715E-4388-A699-32CFB6A16A6A}">
  <dimension ref="A1:K20"/>
  <sheetViews>
    <sheetView workbookViewId="0">
      <selection activeCell="E2" sqref="E2"/>
    </sheetView>
  </sheetViews>
  <sheetFormatPr defaultRowHeight="14.25" x14ac:dyDescent="0.2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6" ht="15" x14ac:dyDescent="0.25">
      <c r="A1" s="1" t="s">
        <v>0</v>
      </c>
      <c r="B1" s="1"/>
      <c r="C1" s="1"/>
      <c r="D1" s="1"/>
      <c r="E1" s="2"/>
    </row>
    <row r="2" spans="1:6" ht="15" x14ac:dyDescent="0.25">
      <c r="A2" s="1" t="s">
        <v>1</v>
      </c>
      <c r="B2" s="1"/>
      <c r="C2" s="1"/>
      <c r="D2" s="1"/>
      <c r="E2" s="21" t="s">
        <v>26</v>
      </c>
    </row>
    <row r="3" spans="1:6" ht="15" x14ac:dyDescent="0.25">
      <c r="A3" s="1" t="s">
        <v>2</v>
      </c>
      <c r="B3" s="1"/>
      <c r="C3" s="1"/>
      <c r="D3" s="1"/>
      <c r="E3" s="1"/>
    </row>
    <row r="4" spans="1:6" ht="15" x14ac:dyDescent="0.25">
      <c r="A4" s="22" t="s">
        <v>3</v>
      </c>
      <c r="B4" s="22"/>
      <c r="C4" s="22"/>
      <c r="D4" s="22"/>
      <c r="E4" s="22"/>
      <c r="F4" s="2"/>
    </row>
    <row r="5" spans="1:6" ht="15" x14ac:dyDescent="0.25">
      <c r="A5" s="22" t="s">
        <v>100</v>
      </c>
      <c r="B5" s="22"/>
      <c r="C5" s="22"/>
      <c r="D5" s="22"/>
      <c r="E5" s="22"/>
      <c r="F5" s="2"/>
    </row>
    <row r="6" spans="1:6" ht="60" x14ac:dyDescent="0.2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6" ht="15" x14ac:dyDescent="0.25">
      <c r="A7" s="9">
        <v>1</v>
      </c>
      <c r="B7" s="9" t="s">
        <v>10</v>
      </c>
      <c r="C7" s="9"/>
      <c r="D7" s="9"/>
      <c r="E7" s="9"/>
      <c r="F7" s="10">
        <f>SUM(F8:F11)</f>
        <v>2499</v>
      </c>
    </row>
    <row r="8" spans="1:6" x14ac:dyDescent="0.2">
      <c r="A8" s="9"/>
      <c r="B8" s="9"/>
      <c r="C8" s="9" t="s">
        <v>101</v>
      </c>
      <c r="D8" s="9" t="s">
        <v>102</v>
      </c>
      <c r="E8" s="9" t="s">
        <v>103</v>
      </c>
      <c r="F8" s="11">
        <v>1338.75</v>
      </c>
    </row>
    <row r="9" spans="1:6" x14ac:dyDescent="0.2">
      <c r="A9" s="9"/>
      <c r="B9" s="9"/>
      <c r="C9" s="9" t="s">
        <v>104</v>
      </c>
      <c r="D9" s="9" t="s">
        <v>105</v>
      </c>
      <c r="E9" s="9" t="s">
        <v>106</v>
      </c>
      <c r="F9" s="11">
        <v>1160.25</v>
      </c>
    </row>
    <row r="10" spans="1:6" x14ac:dyDescent="0.2">
      <c r="A10" s="9"/>
      <c r="B10" s="9"/>
      <c r="C10" s="9"/>
      <c r="D10" s="9"/>
      <c r="E10" s="9"/>
      <c r="F10" s="11"/>
    </row>
    <row r="11" spans="1:6" x14ac:dyDescent="0.2">
      <c r="A11" s="9"/>
      <c r="B11" s="9"/>
      <c r="C11" s="9"/>
      <c r="D11" s="9"/>
      <c r="E11" s="9"/>
      <c r="F11" s="11"/>
    </row>
    <row r="12" spans="1:6" ht="57" x14ac:dyDescent="0.2">
      <c r="A12" s="12"/>
      <c r="B12" s="13" t="s">
        <v>11</v>
      </c>
      <c r="C12" s="13"/>
      <c r="D12" s="13"/>
      <c r="E12" s="14"/>
      <c r="F12" s="15">
        <v>0</v>
      </c>
    </row>
    <row r="13" spans="1:6" ht="28.5" x14ac:dyDescent="0.2">
      <c r="A13" s="12"/>
      <c r="B13" s="13"/>
      <c r="C13" s="13"/>
      <c r="D13" s="13"/>
      <c r="E13" s="16" t="s">
        <v>12</v>
      </c>
      <c r="F13" s="17">
        <v>0</v>
      </c>
    </row>
    <row r="14" spans="1:6" ht="57" x14ac:dyDescent="0.2">
      <c r="A14" s="12"/>
      <c r="B14" s="18" t="s">
        <v>13</v>
      </c>
      <c r="C14" s="18"/>
      <c r="D14" s="18"/>
      <c r="E14" s="9"/>
      <c r="F14" s="17">
        <v>0</v>
      </c>
    </row>
    <row r="15" spans="1:6" x14ac:dyDescent="0.2">
      <c r="A15" s="18"/>
      <c r="B15" s="12" t="s">
        <v>14</v>
      </c>
      <c r="C15" s="12"/>
      <c r="D15" s="12"/>
      <c r="E15" s="9"/>
      <c r="F15" s="17">
        <v>0</v>
      </c>
    </row>
    <row r="16" spans="1:6" ht="28.5" x14ac:dyDescent="0.2">
      <c r="A16" s="18"/>
      <c r="B16" s="12"/>
      <c r="C16" s="12"/>
      <c r="D16" s="12"/>
      <c r="E16" s="16" t="s">
        <v>15</v>
      </c>
      <c r="F16" s="17">
        <v>0</v>
      </c>
    </row>
    <row r="17" spans="1:11" x14ac:dyDescent="0.2">
      <c r="A17" s="9"/>
      <c r="B17" s="9" t="s">
        <v>16</v>
      </c>
      <c r="C17" s="9"/>
      <c r="D17" s="9"/>
      <c r="E17" s="9"/>
      <c r="F17" s="17">
        <v>0</v>
      </c>
    </row>
    <row r="18" spans="1:11" ht="15" x14ac:dyDescent="0.25">
      <c r="A18" s="9"/>
      <c r="B18" s="19" t="s">
        <v>17</v>
      </c>
      <c r="C18" s="19"/>
      <c r="D18" s="19"/>
      <c r="E18" s="9"/>
      <c r="F18" s="10">
        <f>SUM(F7+F12+F14+F15+F17)</f>
        <v>2499</v>
      </c>
    </row>
    <row r="19" spans="1:11" x14ac:dyDescent="0.2">
      <c r="F19" s="20"/>
      <c r="K19" s="3" t="s">
        <v>18</v>
      </c>
    </row>
    <row r="20" spans="1:11" x14ac:dyDescent="0.2">
      <c r="F20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3F920-FCD4-4296-A0CE-6AD8A9A7729F}">
  <dimension ref="A1:K20"/>
  <sheetViews>
    <sheetView workbookViewId="0">
      <selection activeCell="E2" sqref="E2"/>
    </sheetView>
  </sheetViews>
  <sheetFormatPr defaultRowHeight="14.25" x14ac:dyDescent="0.2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6" ht="15" x14ac:dyDescent="0.25">
      <c r="A1" s="1" t="s">
        <v>0</v>
      </c>
      <c r="B1" s="1"/>
      <c r="C1" s="1"/>
      <c r="D1" s="1"/>
      <c r="E1" s="2"/>
    </row>
    <row r="2" spans="1:6" ht="15" x14ac:dyDescent="0.25">
      <c r="A2" s="1" t="s">
        <v>1</v>
      </c>
      <c r="B2" s="1"/>
      <c r="C2" s="1"/>
      <c r="D2" s="1"/>
      <c r="E2" s="21" t="s">
        <v>26</v>
      </c>
    </row>
    <row r="3" spans="1:6" ht="15" x14ac:dyDescent="0.25">
      <c r="A3" s="1" t="s">
        <v>2</v>
      </c>
      <c r="B3" s="1"/>
      <c r="C3" s="1"/>
      <c r="D3" s="1"/>
      <c r="E3" s="1"/>
    </row>
    <row r="4" spans="1:6" ht="15" x14ac:dyDescent="0.25">
      <c r="A4" s="22" t="s">
        <v>3</v>
      </c>
      <c r="B4" s="22"/>
      <c r="C4" s="22"/>
      <c r="D4" s="22"/>
      <c r="E4" s="22"/>
      <c r="F4" s="2"/>
    </row>
    <row r="5" spans="1:6" ht="15" x14ac:dyDescent="0.25">
      <c r="A5" s="22" t="s">
        <v>94</v>
      </c>
      <c r="B5" s="22"/>
      <c r="C5" s="22"/>
      <c r="D5" s="22"/>
      <c r="E5" s="22"/>
      <c r="F5" s="2"/>
    </row>
    <row r="6" spans="1:6" ht="60" x14ac:dyDescent="0.2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6" ht="15" x14ac:dyDescent="0.25">
      <c r="A7" s="9">
        <v>1</v>
      </c>
      <c r="B7" s="9" t="s">
        <v>10</v>
      </c>
      <c r="C7" s="9"/>
      <c r="D7" s="9"/>
      <c r="E7" s="9"/>
      <c r="F7" s="10">
        <f>SUM(F8:F11)</f>
        <v>8105.63</v>
      </c>
    </row>
    <row r="8" spans="1:6" x14ac:dyDescent="0.2">
      <c r="A8" s="9"/>
      <c r="B8" s="9"/>
      <c r="C8" s="9" t="s">
        <v>95</v>
      </c>
      <c r="D8" s="9" t="s">
        <v>96</v>
      </c>
      <c r="E8" s="9" t="s">
        <v>97</v>
      </c>
      <c r="F8" s="11">
        <v>4184.58</v>
      </c>
    </row>
    <row r="9" spans="1:6" x14ac:dyDescent="0.2">
      <c r="A9" s="9"/>
      <c r="B9" s="9"/>
      <c r="C9" s="9" t="s">
        <v>98</v>
      </c>
      <c r="D9" s="9" t="s">
        <v>99</v>
      </c>
      <c r="E9" s="9" t="s">
        <v>97</v>
      </c>
      <c r="F9" s="11">
        <v>3921.05</v>
      </c>
    </row>
    <row r="10" spans="1:6" x14ac:dyDescent="0.2">
      <c r="A10" s="9"/>
      <c r="B10" s="9"/>
      <c r="C10" s="9"/>
      <c r="D10" s="9"/>
      <c r="E10" s="9"/>
      <c r="F10" s="11"/>
    </row>
    <row r="11" spans="1:6" x14ac:dyDescent="0.2">
      <c r="A11" s="9"/>
      <c r="B11" s="9"/>
      <c r="C11" s="9"/>
      <c r="D11" s="9"/>
      <c r="E11" s="9"/>
      <c r="F11" s="11"/>
    </row>
    <row r="12" spans="1:6" ht="57" x14ac:dyDescent="0.2">
      <c r="A12" s="12"/>
      <c r="B12" s="13" t="s">
        <v>11</v>
      </c>
      <c r="C12" s="13"/>
      <c r="D12" s="13"/>
      <c r="E12" s="14"/>
      <c r="F12" s="15">
        <v>0</v>
      </c>
    </row>
    <row r="13" spans="1:6" ht="28.5" x14ac:dyDescent="0.2">
      <c r="A13" s="12"/>
      <c r="B13" s="13"/>
      <c r="C13" s="13"/>
      <c r="D13" s="13"/>
      <c r="E13" s="16" t="s">
        <v>12</v>
      </c>
      <c r="F13" s="17">
        <v>0</v>
      </c>
    </row>
    <row r="14" spans="1:6" ht="57" x14ac:dyDescent="0.2">
      <c r="A14" s="12"/>
      <c r="B14" s="18" t="s">
        <v>13</v>
      </c>
      <c r="C14" s="18"/>
      <c r="D14" s="18"/>
      <c r="E14" s="9"/>
      <c r="F14" s="17">
        <v>0</v>
      </c>
    </row>
    <row r="15" spans="1:6" x14ac:dyDescent="0.2">
      <c r="A15" s="18"/>
      <c r="B15" s="12" t="s">
        <v>14</v>
      </c>
      <c r="C15" s="12"/>
      <c r="D15" s="12"/>
      <c r="E15" s="9"/>
      <c r="F15" s="17">
        <v>0</v>
      </c>
    </row>
    <row r="16" spans="1:6" ht="28.5" x14ac:dyDescent="0.2">
      <c r="A16" s="18"/>
      <c r="B16" s="12"/>
      <c r="C16" s="12"/>
      <c r="D16" s="12"/>
      <c r="E16" s="16" t="s">
        <v>15</v>
      </c>
      <c r="F16" s="17">
        <v>0</v>
      </c>
    </row>
    <row r="17" spans="1:11" x14ac:dyDescent="0.2">
      <c r="A17" s="9"/>
      <c r="B17" s="9" t="s">
        <v>16</v>
      </c>
      <c r="C17" s="9"/>
      <c r="D17" s="9"/>
      <c r="E17" s="9"/>
      <c r="F17" s="17">
        <v>0</v>
      </c>
    </row>
    <row r="18" spans="1:11" ht="15" x14ac:dyDescent="0.25">
      <c r="A18" s="9"/>
      <c r="B18" s="19" t="s">
        <v>17</v>
      </c>
      <c r="C18" s="19"/>
      <c r="D18" s="19"/>
      <c r="E18" s="9"/>
      <c r="F18" s="10">
        <f>SUM(F7+F12+F14+F15+F17)</f>
        <v>8105.63</v>
      </c>
    </row>
    <row r="19" spans="1:11" x14ac:dyDescent="0.2">
      <c r="F19" s="20"/>
      <c r="K19" s="3" t="s">
        <v>18</v>
      </c>
    </row>
    <row r="20" spans="1:11" x14ac:dyDescent="0.2">
      <c r="F20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E0034-921B-4422-985C-FE9C9B276207}">
  <dimension ref="A1:K20"/>
  <sheetViews>
    <sheetView workbookViewId="0">
      <selection activeCell="E2" sqref="E2"/>
    </sheetView>
  </sheetViews>
  <sheetFormatPr defaultRowHeight="14.25" x14ac:dyDescent="0.2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6" ht="15" x14ac:dyDescent="0.25">
      <c r="A1" s="1" t="s">
        <v>0</v>
      </c>
      <c r="B1" s="1"/>
      <c r="C1" s="1"/>
      <c r="D1" s="1"/>
      <c r="E1" s="2"/>
    </row>
    <row r="2" spans="1:6" ht="15" x14ac:dyDescent="0.25">
      <c r="A2" s="1" t="s">
        <v>1</v>
      </c>
      <c r="B2" s="1"/>
      <c r="C2" s="1"/>
      <c r="D2" s="1"/>
      <c r="E2" s="21" t="s">
        <v>26</v>
      </c>
    </row>
    <row r="3" spans="1:6" ht="15" x14ac:dyDescent="0.25">
      <c r="A3" s="1" t="s">
        <v>2</v>
      </c>
      <c r="B3" s="1"/>
      <c r="C3" s="1"/>
      <c r="D3" s="1"/>
      <c r="E3" s="1"/>
    </row>
    <row r="4" spans="1:6" ht="15" x14ac:dyDescent="0.25">
      <c r="A4" s="22" t="s">
        <v>3</v>
      </c>
      <c r="B4" s="22"/>
      <c r="C4" s="22"/>
      <c r="D4" s="22"/>
      <c r="E4" s="22"/>
      <c r="F4" s="2"/>
    </row>
    <row r="5" spans="1:6" ht="15" x14ac:dyDescent="0.25">
      <c r="A5" s="22" t="s">
        <v>83</v>
      </c>
      <c r="B5" s="22"/>
      <c r="C5" s="22"/>
      <c r="D5" s="22"/>
      <c r="E5" s="22"/>
      <c r="F5" s="2"/>
    </row>
    <row r="6" spans="1:6" ht="60" x14ac:dyDescent="0.2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6" ht="15" x14ac:dyDescent="0.25">
      <c r="A7" s="9">
        <v>1</v>
      </c>
      <c r="B7" s="9" t="s">
        <v>10</v>
      </c>
      <c r="C7" s="9"/>
      <c r="D7" s="9"/>
      <c r="E7" s="9"/>
      <c r="F7" s="10">
        <f>SUM(F8:F11)</f>
        <v>2332.9499999999998</v>
      </c>
    </row>
    <row r="8" spans="1:6" x14ac:dyDescent="0.2">
      <c r="A8" s="9"/>
      <c r="B8" s="9"/>
      <c r="C8" s="9" t="s">
        <v>84</v>
      </c>
      <c r="D8" s="9" t="s">
        <v>85</v>
      </c>
      <c r="E8" s="9" t="s">
        <v>86</v>
      </c>
      <c r="F8" s="11">
        <v>533.48</v>
      </c>
    </row>
    <row r="9" spans="1:6" x14ac:dyDescent="0.2">
      <c r="A9" s="9"/>
      <c r="B9" s="9"/>
      <c r="C9" s="9" t="s">
        <v>87</v>
      </c>
      <c r="D9" s="9" t="s">
        <v>88</v>
      </c>
      <c r="E9" s="9" t="s">
        <v>89</v>
      </c>
      <c r="F9" s="11">
        <v>844</v>
      </c>
    </row>
    <row r="10" spans="1:6" x14ac:dyDescent="0.2">
      <c r="A10" s="9"/>
      <c r="B10" s="9"/>
      <c r="C10" s="9" t="s">
        <v>90</v>
      </c>
      <c r="D10" s="9" t="s">
        <v>91</v>
      </c>
      <c r="E10" s="9" t="s">
        <v>92</v>
      </c>
      <c r="F10" s="11">
        <v>301.60000000000002</v>
      </c>
    </row>
    <row r="11" spans="1:6" x14ac:dyDescent="0.2">
      <c r="A11" s="9"/>
      <c r="B11" s="9"/>
      <c r="C11" s="9" t="s">
        <v>93</v>
      </c>
      <c r="D11" s="9" t="s">
        <v>91</v>
      </c>
      <c r="E11" s="9" t="s">
        <v>92</v>
      </c>
      <c r="F11" s="11">
        <v>653.87</v>
      </c>
    </row>
    <row r="12" spans="1:6" ht="57" x14ac:dyDescent="0.2">
      <c r="A12" s="12"/>
      <c r="B12" s="13" t="s">
        <v>11</v>
      </c>
      <c r="C12" s="13"/>
      <c r="D12" s="13"/>
      <c r="E12" s="14"/>
      <c r="F12" s="15">
        <v>0</v>
      </c>
    </row>
    <row r="13" spans="1:6" ht="28.5" x14ac:dyDescent="0.2">
      <c r="A13" s="12"/>
      <c r="B13" s="13"/>
      <c r="C13" s="13"/>
      <c r="D13" s="13"/>
      <c r="E13" s="16" t="s">
        <v>12</v>
      </c>
      <c r="F13" s="17">
        <v>0</v>
      </c>
    </row>
    <row r="14" spans="1:6" ht="57" x14ac:dyDescent="0.2">
      <c r="A14" s="12"/>
      <c r="B14" s="18" t="s">
        <v>13</v>
      </c>
      <c r="C14" s="18"/>
      <c r="D14" s="18"/>
      <c r="E14" s="9"/>
      <c r="F14" s="17">
        <v>0</v>
      </c>
    </row>
    <row r="15" spans="1:6" x14ac:dyDescent="0.2">
      <c r="A15" s="18"/>
      <c r="B15" s="12" t="s">
        <v>14</v>
      </c>
      <c r="C15" s="12"/>
      <c r="D15" s="12"/>
      <c r="E15" s="9"/>
      <c r="F15" s="17">
        <v>0</v>
      </c>
    </row>
    <row r="16" spans="1:6" ht="28.5" x14ac:dyDescent="0.2">
      <c r="A16" s="18"/>
      <c r="B16" s="12"/>
      <c r="C16" s="12"/>
      <c r="D16" s="12"/>
      <c r="E16" s="16" t="s">
        <v>15</v>
      </c>
      <c r="F16" s="17">
        <v>0</v>
      </c>
    </row>
    <row r="17" spans="1:11" x14ac:dyDescent="0.2">
      <c r="A17" s="9"/>
      <c r="B17" s="9" t="s">
        <v>16</v>
      </c>
      <c r="C17" s="9"/>
      <c r="D17" s="9"/>
      <c r="E17" s="9"/>
      <c r="F17" s="17">
        <v>0</v>
      </c>
    </row>
    <row r="18" spans="1:11" ht="15" x14ac:dyDescent="0.25">
      <c r="A18" s="9"/>
      <c r="B18" s="19" t="s">
        <v>17</v>
      </c>
      <c r="C18" s="19"/>
      <c r="D18" s="19"/>
      <c r="E18" s="9"/>
      <c r="F18" s="10">
        <f>SUM(F7+F12+F14+F15+F17)</f>
        <v>2332.9499999999998</v>
      </c>
    </row>
    <row r="19" spans="1:11" x14ac:dyDescent="0.2">
      <c r="F19" s="20"/>
      <c r="K19" s="3" t="s">
        <v>18</v>
      </c>
    </row>
    <row r="20" spans="1:11" x14ac:dyDescent="0.2">
      <c r="F20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FBCE7-0867-4A2A-A7DA-2FF948144945}">
  <dimension ref="C1:H65"/>
  <sheetViews>
    <sheetView topLeftCell="C1" workbookViewId="0">
      <selection activeCell="K7" sqref="K7"/>
    </sheetView>
  </sheetViews>
  <sheetFormatPr defaultRowHeight="12.75" x14ac:dyDescent="0.2"/>
  <cols>
    <col min="1" max="2" width="0" style="26" hidden="1" customWidth="1"/>
    <col min="3" max="3" width="23" style="26" customWidth="1"/>
    <col min="4" max="4" width="0" style="26" hidden="1" customWidth="1"/>
    <col min="5" max="5" width="6.5703125" style="26" hidden="1" customWidth="1"/>
    <col min="6" max="6" width="23" style="26" customWidth="1"/>
    <col min="7" max="7" width="41.85546875" style="26" customWidth="1"/>
    <col min="8" max="16384" width="9.140625" style="26"/>
  </cols>
  <sheetData>
    <row r="1" spans="3:8" ht="14.25" x14ac:dyDescent="0.2">
      <c r="C1" s="23" t="s">
        <v>0</v>
      </c>
      <c r="D1" s="24"/>
      <c r="E1" s="24"/>
      <c r="F1" s="24"/>
      <c r="G1" s="25"/>
    </row>
    <row r="2" spans="3:8" ht="14.25" x14ac:dyDescent="0.2">
      <c r="C2" s="23" t="s">
        <v>27</v>
      </c>
      <c r="G2" s="27" t="s">
        <v>26</v>
      </c>
    </row>
    <row r="3" spans="3:8" x14ac:dyDescent="0.2">
      <c r="C3" s="24" t="s">
        <v>28</v>
      </c>
      <c r="D3" s="24"/>
      <c r="E3" s="24"/>
      <c r="F3" s="24"/>
      <c r="H3" s="28"/>
    </row>
    <row r="4" spans="3:8" x14ac:dyDescent="0.2">
      <c r="C4" s="24"/>
      <c r="D4" s="29"/>
      <c r="E4" s="24"/>
      <c r="F4" s="30">
        <v>44329</v>
      </c>
      <c r="G4" s="31"/>
      <c r="H4" s="28"/>
    </row>
    <row r="5" spans="3:8" x14ac:dyDescent="0.2">
      <c r="C5" s="32" t="s">
        <v>29</v>
      </c>
      <c r="D5" s="32" t="s">
        <v>30</v>
      </c>
      <c r="E5" s="32"/>
      <c r="F5" s="32" t="s">
        <v>31</v>
      </c>
      <c r="G5" s="32" t="s">
        <v>32</v>
      </c>
    </row>
    <row r="6" spans="3:8" x14ac:dyDescent="0.2">
      <c r="C6" s="33" t="s">
        <v>33</v>
      </c>
      <c r="D6" s="32"/>
      <c r="E6" s="32"/>
      <c r="F6" s="34"/>
      <c r="G6" s="32"/>
    </row>
    <row r="7" spans="3:8" x14ac:dyDescent="0.2">
      <c r="C7" s="35" t="s">
        <v>34</v>
      </c>
      <c r="D7" s="36" t="s">
        <v>35</v>
      </c>
      <c r="E7" s="36"/>
      <c r="F7" s="37">
        <v>113399</v>
      </c>
      <c r="G7" s="38" t="s">
        <v>36</v>
      </c>
    </row>
    <row r="8" spans="3:8" x14ac:dyDescent="0.2">
      <c r="C8" s="35"/>
      <c r="D8" s="36"/>
      <c r="E8" s="36"/>
      <c r="F8" s="37"/>
      <c r="G8" s="38"/>
    </row>
    <row r="9" spans="3:8" ht="13.5" thickBot="1" x14ac:dyDescent="0.25">
      <c r="C9" s="39" t="s">
        <v>37</v>
      </c>
      <c r="D9" s="40"/>
      <c r="E9" s="39"/>
      <c r="F9" s="41">
        <f>SUM(F6:F8)</f>
        <v>113399</v>
      </c>
      <c r="G9" s="42"/>
    </row>
    <row r="10" spans="3:8" x14ac:dyDescent="0.2">
      <c r="C10" s="33" t="s">
        <v>38</v>
      </c>
      <c r="D10" s="32"/>
      <c r="E10" s="32"/>
      <c r="F10" s="34"/>
      <c r="G10" s="32"/>
    </row>
    <row r="11" spans="3:8" x14ac:dyDescent="0.2">
      <c r="C11" s="35" t="s">
        <v>39</v>
      </c>
      <c r="D11" s="36" t="s">
        <v>35</v>
      </c>
      <c r="E11" s="36"/>
      <c r="F11" s="37">
        <v>1008</v>
      </c>
      <c r="G11" s="38" t="s">
        <v>36</v>
      </c>
    </row>
    <row r="12" spans="3:8" x14ac:dyDescent="0.2">
      <c r="C12" s="35"/>
      <c r="D12" s="36"/>
      <c r="E12" s="36"/>
      <c r="F12" s="37"/>
      <c r="G12" s="38"/>
    </row>
    <row r="13" spans="3:8" ht="13.5" thickBot="1" x14ac:dyDescent="0.25">
      <c r="C13" s="39" t="s">
        <v>40</v>
      </c>
      <c r="D13" s="40"/>
      <c r="E13" s="39"/>
      <c r="F13" s="41">
        <f>SUM(F10:F12)</f>
        <v>1008</v>
      </c>
      <c r="G13" s="42"/>
    </row>
    <row r="14" spans="3:8" x14ac:dyDescent="0.2">
      <c r="C14" s="43" t="s">
        <v>41</v>
      </c>
      <c r="D14" s="44"/>
      <c r="E14" s="43"/>
      <c r="F14" s="45"/>
      <c r="G14" s="46"/>
    </row>
    <row r="15" spans="3:8" x14ac:dyDescent="0.2">
      <c r="C15" s="47" t="s">
        <v>42</v>
      </c>
      <c r="D15" s="36" t="s">
        <v>35</v>
      </c>
      <c r="E15" s="36"/>
      <c r="F15" s="37">
        <v>5303</v>
      </c>
      <c r="G15" s="38" t="s">
        <v>43</v>
      </c>
    </row>
    <row r="16" spans="3:8" hidden="1" x14ac:dyDescent="0.2">
      <c r="C16" s="48"/>
      <c r="D16" s="36"/>
      <c r="E16" s="36"/>
      <c r="F16" s="37"/>
      <c r="G16" s="38" t="s">
        <v>43</v>
      </c>
    </row>
    <row r="17" spans="3:7" hidden="1" x14ac:dyDescent="0.2">
      <c r="C17" s="48"/>
      <c r="D17" s="36"/>
      <c r="E17" s="36"/>
      <c r="F17" s="37"/>
      <c r="G17" s="38" t="s">
        <v>43</v>
      </c>
    </row>
    <row r="18" spans="3:7" hidden="1" x14ac:dyDescent="0.2">
      <c r="C18" s="49"/>
      <c r="D18" s="43"/>
      <c r="E18" s="43"/>
      <c r="F18" s="45">
        <v>2135</v>
      </c>
      <c r="G18" s="38" t="s">
        <v>43</v>
      </c>
    </row>
    <row r="19" spans="3:7" hidden="1" x14ac:dyDescent="0.2">
      <c r="C19" s="49"/>
      <c r="D19" s="43"/>
      <c r="E19" s="43"/>
      <c r="F19" s="45"/>
      <c r="G19" s="38"/>
    </row>
    <row r="20" spans="3:7" hidden="1" x14ac:dyDescent="0.2">
      <c r="C20" s="49"/>
      <c r="D20" s="43"/>
      <c r="E20" s="43"/>
      <c r="F20" s="45"/>
      <c r="G20" s="38"/>
    </row>
    <row r="21" spans="3:7" ht="13.5" hidden="1" thickBot="1" x14ac:dyDescent="0.25">
      <c r="C21" s="39" t="s">
        <v>44</v>
      </c>
      <c r="D21" s="39"/>
      <c r="E21" s="39"/>
      <c r="F21" s="41">
        <f>SUM(F14:F20)</f>
        <v>7438</v>
      </c>
      <c r="G21" s="42"/>
    </row>
    <row r="22" spans="3:7" hidden="1" x14ac:dyDescent="0.2">
      <c r="C22" s="43" t="s">
        <v>45</v>
      </c>
      <c r="D22" s="50"/>
      <c r="E22" s="50"/>
      <c r="F22" s="51">
        <v>40030</v>
      </c>
      <c r="G22" s="52"/>
    </row>
    <row r="23" spans="3:7" hidden="1" x14ac:dyDescent="0.2">
      <c r="C23" s="48" t="s">
        <v>46</v>
      </c>
      <c r="D23" s="26" t="s">
        <v>35</v>
      </c>
      <c r="E23" s="36"/>
      <c r="F23" s="37"/>
      <c r="G23" s="38"/>
    </row>
    <row r="24" spans="3:7" x14ac:dyDescent="0.2">
      <c r="C24" s="49"/>
      <c r="D24" s="43"/>
      <c r="E24" s="43"/>
      <c r="F24" s="45"/>
      <c r="G24" s="37"/>
    </row>
    <row r="25" spans="3:7" ht="13.5" thickBot="1" x14ac:dyDescent="0.25">
      <c r="C25" s="39" t="s">
        <v>47</v>
      </c>
      <c r="D25" s="39"/>
      <c r="E25" s="39"/>
      <c r="F25" s="41">
        <f>SUM(F15:F16)</f>
        <v>5303</v>
      </c>
      <c r="G25" s="42"/>
    </row>
    <row r="26" spans="3:7" x14ac:dyDescent="0.2">
      <c r="C26" s="43" t="s">
        <v>48</v>
      </c>
      <c r="D26" s="43"/>
      <c r="E26" s="43"/>
      <c r="F26" s="45"/>
      <c r="G26" s="46"/>
    </row>
    <row r="27" spans="3:7" x14ac:dyDescent="0.2">
      <c r="C27" s="49" t="s">
        <v>49</v>
      </c>
      <c r="D27" s="36" t="s">
        <v>35</v>
      </c>
      <c r="E27" s="43"/>
      <c r="F27" s="45">
        <v>0</v>
      </c>
      <c r="G27" s="38" t="s">
        <v>43</v>
      </c>
    </row>
    <row r="28" spans="3:7" x14ac:dyDescent="0.2">
      <c r="C28" s="49"/>
      <c r="D28" s="43"/>
      <c r="E28" s="43"/>
      <c r="F28" s="45"/>
      <c r="G28" s="38" t="s">
        <v>43</v>
      </c>
    </row>
    <row r="29" spans="3:7" hidden="1" x14ac:dyDescent="0.2">
      <c r="C29" s="49"/>
      <c r="D29" s="43"/>
      <c r="E29" s="43"/>
      <c r="F29" s="45"/>
      <c r="G29" s="38" t="s">
        <v>43</v>
      </c>
    </row>
    <row r="30" spans="3:7" hidden="1" x14ac:dyDescent="0.2">
      <c r="C30" s="49"/>
      <c r="D30" s="43"/>
      <c r="E30" s="43"/>
      <c r="F30" s="45"/>
      <c r="G30" s="38"/>
    </row>
    <row r="31" spans="3:7" ht="13.5" thickBot="1" x14ac:dyDescent="0.25">
      <c r="C31" s="39" t="s">
        <v>50</v>
      </c>
      <c r="D31" s="39"/>
      <c r="E31" s="39"/>
      <c r="F31" s="41">
        <f>SUM(F26:F30)</f>
        <v>0</v>
      </c>
      <c r="G31" s="39"/>
    </row>
    <row r="32" spans="3:7" x14ac:dyDescent="0.2">
      <c r="C32" s="50" t="s">
        <v>51</v>
      </c>
      <c r="D32" s="50"/>
      <c r="E32" s="50"/>
      <c r="F32" s="51">
        <v>0</v>
      </c>
      <c r="G32" s="50"/>
    </row>
    <row r="33" spans="3:7" x14ac:dyDescent="0.2">
      <c r="C33" s="48" t="s">
        <v>52</v>
      </c>
      <c r="D33" s="43" t="s">
        <v>35</v>
      </c>
      <c r="E33" s="43"/>
      <c r="F33" s="37">
        <v>0</v>
      </c>
      <c r="G33" s="36"/>
    </row>
    <row r="34" spans="3:7" x14ac:dyDescent="0.2">
      <c r="C34" s="49"/>
      <c r="D34" s="53"/>
      <c r="E34" s="43"/>
      <c r="F34" s="37"/>
      <c r="G34" s="36"/>
    </row>
    <row r="35" spans="3:7" ht="13.5" thickBot="1" x14ac:dyDescent="0.25">
      <c r="C35" s="39" t="s">
        <v>53</v>
      </c>
      <c r="D35" s="39"/>
      <c r="E35" s="39"/>
      <c r="F35" s="41">
        <f>SUM(F32:F34)</f>
        <v>0</v>
      </c>
      <c r="G35" s="54"/>
    </row>
    <row r="36" spans="3:7" ht="13.5" thickBot="1" x14ac:dyDescent="0.25">
      <c r="C36" s="50" t="s">
        <v>54</v>
      </c>
      <c r="D36" s="50"/>
      <c r="E36" s="50"/>
      <c r="F36" s="41">
        <v>23991</v>
      </c>
      <c r="G36" s="50"/>
    </row>
    <row r="37" spans="3:7" x14ac:dyDescent="0.2">
      <c r="C37" s="55" t="s">
        <v>55</v>
      </c>
      <c r="D37" s="26" t="s">
        <v>35</v>
      </c>
      <c r="E37" s="36"/>
      <c r="F37" s="37"/>
      <c r="G37" s="36"/>
    </row>
    <row r="38" spans="3:7" x14ac:dyDescent="0.2">
      <c r="C38" s="48"/>
      <c r="D38" s="43"/>
      <c r="E38" s="43"/>
      <c r="F38" s="45"/>
      <c r="G38" s="36"/>
    </row>
    <row r="39" spans="3:7" ht="13.5" thickBot="1" x14ac:dyDescent="0.25">
      <c r="C39" s="39" t="s">
        <v>56</v>
      </c>
      <c r="D39" s="39"/>
      <c r="E39" s="39"/>
      <c r="F39" s="41">
        <f>SUM(F36:F38)</f>
        <v>23991</v>
      </c>
      <c r="G39" s="56"/>
    </row>
    <row r="40" spans="3:7" x14ac:dyDescent="0.2">
      <c r="C40" s="50" t="s">
        <v>57</v>
      </c>
      <c r="D40" s="50"/>
      <c r="E40" s="50"/>
      <c r="F40" s="51">
        <v>0</v>
      </c>
      <c r="G40" s="50"/>
    </row>
    <row r="41" spans="3:7" ht="13.5" thickBot="1" x14ac:dyDescent="0.25">
      <c r="C41" s="55" t="s">
        <v>58</v>
      </c>
      <c r="D41" s="26" t="s">
        <v>35</v>
      </c>
      <c r="E41" s="36"/>
      <c r="F41" s="41">
        <v>21390</v>
      </c>
      <c r="G41" s="36"/>
    </row>
    <row r="42" spans="3:7" x14ac:dyDescent="0.2">
      <c r="C42" s="48"/>
      <c r="D42" s="43"/>
      <c r="E42" s="43"/>
      <c r="F42" s="45"/>
      <c r="G42" s="36"/>
    </row>
    <row r="43" spans="3:7" ht="13.5" thickBot="1" x14ac:dyDescent="0.25">
      <c r="C43" s="39" t="s">
        <v>59</v>
      </c>
      <c r="D43" s="39"/>
      <c r="E43" s="39"/>
      <c r="F43" s="41">
        <f>SUM(F40:F42)</f>
        <v>21390</v>
      </c>
      <c r="G43" s="56"/>
    </row>
    <row r="44" spans="3:7" x14ac:dyDescent="0.2">
      <c r="C44" s="50" t="s">
        <v>60</v>
      </c>
      <c r="D44" s="50"/>
      <c r="E44" s="50"/>
      <c r="F44" s="51"/>
      <c r="G44" s="50"/>
    </row>
    <row r="45" spans="3:7" x14ac:dyDescent="0.2">
      <c r="C45" s="55" t="s">
        <v>61</v>
      </c>
      <c r="D45" s="26" t="s">
        <v>35</v>
      </c>
      <c r="E45" s="36"/>
      <c r="F45" s="37">
        <v>4958</v>
      </c>
      <c r="G45" s="36"/>
    </row>
    <row r="46" spans="3:7" x14ac:dyDescent="0.2">
      <c r="C46" s="48"/>
      <c r="D46" s="43"/>
      <c r="E46" s="43"/>
      <c r="F46" s="45"/>
      <c r="G46" s="36"/>
    </row>
    <row r="47" spans="3:7" ht="13.5" thickBot="1" x14ac:dyDescent="0.25">
      <c r="C47" s="39" t="s">
        <v>62</v>
      </c>
      <c r="D47" s="39"/>
      <c r="E47" s="39"/>
      <c r="F47" s="41">
        <f>SUM(F44:F46)</f>
        <v>4958</v>
      </c>
      <c r="G47" s="56"/>
    </row>
    <row r="48" spans="3:7" x14ac:dyDescent="0.2">
      <c r="C48" s="50" t="s">
        <v>63</v>
      </c>
      <c r="D48" s="50"/>
      <c r="E48" s="50"/>
      <c r="F48" s="51">
        <v>0</v>
      </c>
      <c r="G48" s="50"/>
    </row>
    <row r="49" spans="3:7" x14ac:dyDescent="0.2">
      <c r="C49" s="48" t="s">
        <v>64</v>
      </c>
      <c r="D49" s="36" t="s">
        <v>35</v>
      </c>
      <c r="E49" s="36"/>
      <c r="F49" s="37">
        <v>0</v>
      </c>
      <c r="G49" s="38" t="s">
        <v>65</v>
      </c>
    </row>
    <row r="50" spans="3:7" x14ac:dyDescent="0.2">
      <c r="C50" s="48" t="s">
        <v>66</v>
      </c>
      <c r="D50" s="36"/>
      <c r="E50" s="36"/>
      <c r="F50" s="37"/>
      <c r="G50" s="38" t="s">
        <v>65</v>
      </c>
    </row>
    <row r="51" spans="3:7" ht="13.5" thickBot="1" x14ac:dyDescent="0.25">
      <c r="C51" s="39" t="s">
        <v>67</v>
      </c>
      <c r="D51" s="39"/>
      <c r="E51" s="39"/>
      <c r="F51" s="41">
        <v>0</v>
      </c>
      <c r="G51" s="57"/>
    </row>
    <row r="52" spans="3:7" x14ac:dyDescent="0.2">
      <c r="C52" s="50" t="s">
        <v>68</v>
      </c>
      <c r="D52" s="50"/>
      <c r="E52" s="50"/>
      <c r="F52" s="51"/>
      <c r="G52" s="52"/>
    </row>
    <row r="53" spans="3:7" x14ac:dyDescent="0.2">
      <c r="C53" s="48" t="s">
        <v>69</v>
      </c>
      <c r="D53" s="36" t="s">
        <v>35</v>
      </c>
      <c r="E53" s="36"/>
      <c r="F53" s="51">
        <v>0</v>
      </c>
      <c r="G53" s="38" t="s">
        <v>70</v>
      </c>
    </row>
    <row r="54" spans="3:7" x14ac:dyDescent="0.2">
      <c r="C54" s="48"/>
      <c r="D54" s="36"/>
      <c r="E54" s="36"/>
      <c r="F54" s="51"/>
      <c r="G54" s="38" t="s">
        <v>70</v>
      </c>
    </row>
    <row r="55" spans="3:7" ht="13.5" thickBot="1" x14ac:dyDescent="0.25">
      <c r="C55" s="39" t="s">
        <v>71</v>
      </c>
      <c r="D55" s="39"/>
      <c r="E55" s="39"/>
      <c r="F55" s="41">
        <f>SUM(F52:F54)</f>
        <v>0</v>
      </c>
      <c r="G55" s="57"/>
    </row>
    <row r="56" spans="3:7" x14ac:dyDescent="0.2">
      <c r="C56" s="58" t="s">
        <v>72</v>
      </c>
      <c r="D56" s="58"/>
      <c r="E56" s="58"/>
      <c r="F56" s="59"/>
      <c r="G56" s="60"/>
    </row>
    <row r="57" spans="3:7" x14ac:dyDescent="0.2">
      <c r="C57" s="55" t="s">
        <v>73</v>
      </c>
      <c r="D57" s="36" t="s">
        <v>35</v>
      </c>
      <c r="E57" s="36"/>
      <c r="F57" s="51">
        <v>0</v>
      </c>
      <c r="G57" s="38" t="s">
        <v>74</v>
      </c>
    </row>
    <row r="58" spans="3:7" x14ac:dyDescent="0.2">
      <c r="C58" s="55"/>
      <c r="D58" s="36"/>
      <c r="E58" s="36"/>
      <c r="F58" s="51"/>
      <c r="G58" s="38" t="s">
        <v>74</v>
      </c>
    </row>
    <row r="59" spans="3:7" ht="13.5" thickBot="1" x14ac:dyDescent="0.25">
      <c r="C59" s="39" t="s">
        <v>75</v>
      </c>
      <c r="D59" s="39"/>
      <c r="E59" s="39"/>
      <c r="F59" s="41">
        <f>SUM(F56:F58)</f>
        <v>0</v>
      </c>
      <c r="G59" s="57"/>
    </row>
    <row r="60" spans="3:7" x14ac:dyDescent="0.2">
      <c r="C60" s="50" t="s">
        <v>76</v>
      </c>
      <c r="D60" s="36"/>
      <c r="E60" s="50"/>
      <c r="F60" s="51"/>
      <c r="G60" s="52"/>
    </row>
    <row r="61" spans="3:7" x14ac:dyDescent="0.2">
      <c r="C61" s="48" t="s">
        <v>77</v>
      </c>
      <c r="D61" s="61" t="s">
        <v>35</v>
      </c>
      <c r="E61" s="36"/>
      <c r="F61" s="37">
        <v>0</v>
      </c>
      <c r="G61" s="38" t="s">
        <v>78</v>
      </c>
    </row>
    <row r="62" spans="3:7" ht="13.5" thickBot="1" x14ac:dyDescent="0.25">
      <c r="C62" s="39" t="s">
        <v>79</v>
      </c>
      <c r="D62" s="39"/>
      <c r="E62" s="39"/>
      <c r="F62" s="41">
        <f>SUM(F60:F61)</f>
        <v>0</v>
      </c>
      <c r="G62" s="54"/>
    </row>
    <row r="63" spans="3:7" x14ac:dyDescent="0.2">
      <c r="C63" s="50" t="s">
        <v>80</v>
      </c>
      <c r="D63" s="50"/>
      <c r="E63" s="50"/>
      <c r="F63" s="51">
        <v>3210</v>
      </c>
      <c r="G63" s="50"/>
    </row>
    <row r="64" spans="3:7" x14ac:dyDescent="0.2">
      <c r="C64" s="55" t="s">
        <v>81</v>
      </c>
      <c r="D64" s="36" t="s">
        <v>35</v>
      </c>
      <c r="E64" s="36"/>
      <c r="F64" s="45"/>
      <c r="G64" s="36"/>
    </row>
    <row r="65" spans="3:7" ht="13.5" thickBot="1" x14ac:dyDescent="0.25">
      <c r="C65" s="39" t="s">
        <v>82</v>
      </c>
      <c r="D65" s="39"/>
      <c r="E65" s="39"/>
      <c r="F65" s="41">
        <f>SUM(F63:F64)</f>
        <v>3210</v>
      </c>
      <c r="G65" s="54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workbookViewId="0">
      <selection activeCell="E2" sqref="E2"/>
    </sheetView>
  </sheetViews>
  <sheetFormatPr defaultRowHeight="14.25" x14ac:dyDescent="0.2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 x14ac:dyDescent="0.25">
      <c r="A1" s="1" t="s">
        <v>0</v>
      </c>
      <c r="B1" s="1"/>
      <c r="C1" s="1"/>
      <c r="D1" s="1"/>
      <c r="E1" s="2"/>
    </row>
    <row r="2" spans="1:10" ht="15" x14ac:dyDescent="0.25">
      <c r="A2" s="1" t="s">
        <v>1</v>
      </c>
      <c r="B2" s="1"/>
      <c r="C2" s="1"/>
      <c r="D2" s="1"/>
      <c r="E2" s="21" t="s">
        <v>26</v>
      </c>
    </row>
    <row r="3" spans="1:10" ht="15" x14ac:dyDescent="0.25">
      <c r="A3" s="1" t="s">
        <v>2</v>
      </c>
      <c r="B3" s="1"/>
      <c r="C3" s="1"/>
      <c r="D3" s="1"/>
      <c r="E3" s="1"/>
    </row>
    <row r="4" spans="1:10" ht="15" x14ac:dyDescent="0.25">
      <c r="A4" s="22" t="s">
        <v>3</v>
      </c>
      <c r="B4" s="22"/>
      <c r="C4" s="22"/>
      <c r="D4" s="22"/>
      <c r="E4" s="22"/>
      <c r="F4" s="2"/>
      <c r="G4" s="4"/>
      <c r="H4" s="4"/>
      <c r="I4" s="4"/>
      <c r="J4" s="4"/>
    </row>
    <row r="5" spans="1:10" ht="15" x14ac:dyDescent="0.25">
      <c r="A5" s="22" t="s">
        <v>19</v>
      </c>
      <c r="B5" s="22"/>
      <c r="C5" s="22"/>
      <c r="D5" s="22"/>
      <c r="E5" s="22"/>
      <c r="F5" s="2"/>
      <c r="G5" s="4"/>
      <c r="H5" s="4"/>
      <c r="I5" s="4"/>
      <c r="J5" s="4"/>
    </row>
    <row r="6" spans="1:10" ht="60" x14ac:dyDescent="0.2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10" ht="15" x14ac:dyDescent="0.25">
      <c r="A7" s="9">
        <v>1</v>
      </c>
      <c r="B7" s="9" t="s">
        <v>10</v>
      </c>
      <c r="C7" s="9"/>
      <c r="D7" s="9"/>
      <c r="E7" s="9"/>
      <c r="F7" s="10">
        <f>SUM(F8:F9)</f>
        <v>1615.01</v>
      </c>
    </row>
    <row r="8" spans="1:10" x14ac:dyDescent="0.2">
      <c r="A8" s="9"/>
      <c r="B8" s="9"/>
      <c r="C8" s="9" t="s">
        <v>20</v>
      </c>
      <c r="D8" s="9" t="s">
        <v>21</v>
      </c>
      <c r="E8" s="9" t="s">
        <v>22</v>
      </c>
      <c r="F8" s="11">
        <v>1515.01</v>
      </c>
    </row>
    <row r="9" spans="1:10" x14ac:dyDescent="0.2">
      <c r="A9" s="9"/>
      <c r="B9" s="9"/>
      <c r="C9" s="9" t="s">
        <v>23</v>
      </c>
      <c r="D9" s="9" t="s">
        <v>24</v>
      </c>
      <c r="E9" s="9" t="s">
        <v>25</v>
      </c>
      <c r="F9" s="11">
        <v>100</v>
      </c>
    </row>
    <row r="10" spans="1:10" ht="57" x14ac:dyDescent="0.2">
      <c r="A10" s="12"/>
      <c r="B10" s="13" t="s">
        <v>11</v>
      </c>
      <c r="C10" s="13"/>
      <c r="D10" s="13"/>
      <c r="E10" s="14"/>
      <c r="F10" s="15">
        <v>0</v>
      </c>
    </row>
    <row r="11" spans="1:10" ht="28.5" x14ac:dyDescent="0.2">
      <c r="A11" s="12"/>
      <c r="B11" s="13"/>
      <c r="C11" s="13"/>
      <c r="D11" s="13"/>
      <c r="E11" s="16" t="s">
        <v>12</v>
      </c>
      <c r="F11" s="17">
        <v>0</v>
      </c>
    </row>
    <row r="12" spans="1:10" ht="57" x14ac:dyDescent="0.2">
      <c r="A12" s="12"/>
      <c r="B12" s="18" t="s">
        <v>13</v>
      </c>
      <c r="C12" s="18"/>
      <c r="D12" s="18"/>
      <c r="E12" s="9"/>
      <c r="F12" s="17">
        <v>0</v>
      </c>
    </row>
    <row r="13" spans="1:10" x14ac:dyDescent="0.2">
      <c r="A13" s="18"/>
      <c r="B13" s="12" t="s">
        <v>14</v>
      </c>
      <c r="C13" s="12"/>
      <c r="D13" s="12"/>
      <c r="E13" s="9"/>
      <c r="F13" s="17">
        <v>0</v>
      </c>
    </row>
    <row r="14" spans="1:10" ht="28.5" x14ac:dyDescent="0.2">
      <c r="A14" s="18"/>
      <c r="B14" s="12"/>
      <c r="C14" s="12"/>
      <c r="D14" s="12"/>
      <c r="E14" s="16" t="s">
        <v>15</v>
      </c>
      <c r="F14" s="17">
        <v>0</v>
      </c>
    </row>
    <row r="15" spans="1:10" x14ac:dyDescent="0.2">
      <c r="A15" s="9"/>
      <c r="B15" s="9" t="s">
        <v>16</v>
      </c>
      <c r="C15" s="9"/>
      <c r="D15" s="9"/>
      <c r="E15" s="9"/>
      <c r="F15" s="17">
        <v>0</v>
      </c>
    </row>
    <row r="16" spans="1:10" ht="15" x14ac:dyDescent="0.25">
      <c r="A16" s="9"/>
      <c r="B16" s="19" t="s">
        <v>17</v>
      </c>
      <c r="C16" s="19"/>
      <c r="D16" s="19"/>
      <c r="E16" s="9"/>
      <c r="F16" s="10">
        <f>SUM(F7+F10+F12+F13+F15)</f>
        <v>1615.01</v>
      </c>
    </row>
    <row r="17" spans="6:11" x14ac:dyDescent="0.2">
      <c r="F17" s="20"/>
      <c r="K17" s="3" t="s">
        <v>18</v>
      </c>
    </row>
    <row r="18" spans="6:11" x14ac:dyDescent="0.2">
      <c r="F18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26.05</vt:lpstr>
      <vt:lpstr>25.05</vt:lpstr>
      <vt:lpstr>20.05</vt:lpstr>
      <vt:lpstr>17.05</vt:lpstr>
      <vt:lpstr>14.05</vt:lpstr>
      <vt:lpstr>13.05TI</vt:lpstr>
      <vt:lpstr>13.05</vt:lpstr>
      <vt:lpstr>07.05</vt:lpstr>
      <vt:lpstr>'07.05'!Print_Area</vt:lpstr>
      <vt:lpstr>'13.05'!Print_Area</vt:lpstr>
      <vt:lpstr>'13.05TI'!Print_Area</vt:lpstr>
      <vt:lpstr>'14.05'!Print_Area</vt:lpstr>
      <vt:lpstr>'17.05'!Print_Area</vt:lpstr>
      <vt:lpstr>'20.05'!Print_Area</vt:lpstr>
      <vt:lpstr>'25.05'!Print_Area</vt:lpstr>
      <vt:lpstr>'26.05'!Print_Area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SISTER</cp:lastModifiedBy>
  <cp:lastPrinted>2021-05-25T09:24:57Z</cp:lastPrinted>
  <dcterms:created xsi:type="dcterms:W3CDTF">1996-10-14T23:33:28Z</dcterms:created>
  <dcterms:modified xsi:type="dcterms:W3CDTF">2021-11-03T08:32:11Z</dcterms:modified>
</cp:coreProperties>
</file>