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W:\Marius_Taralunga\SITE FINANCIAR\CARMEN BRATU\2021\POSTATE PE SITE-2021\FEBRUARIE 2021\CAP 61\"/>
    </mc:Choice>
  </mc:AlternateContent>
  <xr:revisionPtr revIDLastSave="0" documentId="8_{3B3FC7A0-54B2-451A-8B1D-92FA048CFBB5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11.02" sheetId="1" r:id="rId1"/>
    <sheet name="16.02" sheetId="2" r:id="rId2"/>
    <sheet name="17.02" sheetId="3" r:id="rId3"/>
    <sheet name="18.02" sheetId="4" r:id="rId4"/>
    <sheet name="19.02" sheetId="5" r:id="rId5"/>
    <sheet name="24.02" sheetId="6" r:id="rId6"/>
    <sheet name="26.02" sheetId="7" r:id="rId7"/>
  </sheets>
  <definedNames>
    <definedName name="_xlnm.Print_Area" localSheetId="0">'11.02'!$C$1:$G$65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7" l="1"/>
  <c r="F16" i="7" s="1"/>
  <c r="F7" i="6"/>
  <c r="F16" i="6" s="1"/>
  <c r="F18" i="5"/>
  <c r="F7" i="5"/>
  <c r="F7" i="4"/>
  <c r="F17" i="4" s="1"/>
  <c r="F7" i="3"/>
  <c r="F16" i="3" s="1"/>
  <c r="F7" i="2"/>
  <c r="F17" i="2" s="1"/>
  <c r="F39" i="1"/>
  <c r="F35" i="1"/>
  <c r="F43" i="1"/>
  <c r="F9" i="1"/>
  <c r="F25" i="1"/>
  <c r="F47" i="1"/>
  <c r="F13" i="1"/>
  <c r="F65" i="1"/>
  <c r="F62" i="1"/>
  <c r="F59" i="1"/>
  <c r="F55" i="1"/>
  <c r="F31" i="1"/>
  <c r="F2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6339208-755E-41E4-8C6B-2BFCAB4C3CB7}" keepAlive="1" name="Query - CAP 61" description="Connection to the 'CAP 61' query in the workbook." type="5" refreshedVersion="0" background="1">
    <dbPr connection="Provider=Microsoft.Mashup.OleDb.1;Data Source=$Workbook$;Location=&quot;CAP 61&quot;;Extended Properties=&quot;&quot;" command="SELECT * FROM [CAP 61]"/>
  </connection>
  <connection id="2" xr16:uid="{B604B57D-AB7D-4684-8CE0-D39D397701A6}" keepAlive="1" name="Query - Parameter1" description="Connection to the 'Parameter1' query in the workbook." type="5" refreshedVersion="0" background="1">
    <dbPr connection="Provider=Microsoft.Mashup.OleDb.1;Data Source=$Workbook$;Location=Parameter1;Extended Properties=&quot;&quot;" command="SELECT * FROM [Parameter1]"/>
  </connection>
  <connection id="3" xr16:uid="{029B3F98-BD48-4E39-8AFD-7B74ACEC1151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4" xr16:uid="{856EB9B8-142F-46F8-BE6A-D9663F1300C2}" keepAlive="1" name="Query - Transform File" description="Connection to the 'Transform File' query in the workbook." type="5" refreshedVersion="0" background="1">
    <dbPr connection="Provider=Microsoft.Mashup.OleDb.1;Data Source=$Workbook$;Location=&quot;Transform File&quot;;Extended Properties=&quot;&quot;" command="SELECT * FROM [Transform File]"/>
  </connection>
  <connection id="5" xr16:uid="{C414248C-FEE7-4E77-86DF-CDED0636E450}" keepAlive="1" name="Query - Transform Sample File" description="Connection to the 'Transform Sample File' query in the workbook." type="5" refreshedVersion="0" background="1">
    <dbPr connection="Provider=Microsoft.Mashup.OleDb.1;Data Source=$Workbook$;Location=&quot;Transform Sample File&quot;;Extended Properties=&quot;&quot;" command="SELECT * FROM [Transform Sample File]"/>
  </connection>
</connections>
</file>

<file path=xl/sharedStrings.xml><?xml version="1.0" encoding="utf-8"?>
<sst xmlns="http://schemas.openxmlformats.org/spreadsheetml/2006/main" count="242" uniqueCount="117">
  <si>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</si>
  <si>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</si>
  <si>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</si>
  <si>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</si>
  <si>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</si>
  <si>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</si>
  <si>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</si>
  <si>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</si>
  <si>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</si>
  <si>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</si>
  <si>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</si>
  <si>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</si>
  <si>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</si>
  <si>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</si>
  <si>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</si>
  <si>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</si>
  <si>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</si>
  <si>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</si>
  <si>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</si>
  <si>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</si>
  <si>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</si>
  <si>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CAS instit ret com</t>
  </si>
  <si>
    <t>somaj instit ret com</t>
  </si>
  <si>
    <t>Total 10.03.02</t>
  </si>
  <si>
    <t>Subtotal 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</si>
  <si>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</si>
  <si>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</si>
  <si>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</si>
  <si>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</si>
  <si>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</si>
  <si>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</si>
  <si>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MINISTERUL AFACERILOR INTERNE</t>
  </si>
  <si>
    <t>Subtotal 10.01.05</t>
  </si>
  <si>
    <t>Total 10.01.05</t>
  </si>
  <si>
    <t>10.01.01-CAP 61.01</t>
  </si>
  <si>
    <t>10.01.05-CAP 61.01</t>
  </si>
  <si>
    <t>Subtotal 10.02.02</t>
  </si>
  <si>
    <t>Total 10.02.02</t>
  </si>
  <si>
    <t>10.02.02-cap 61.01</t>
  </si>
  <si>
    <t>Subtotal 10.01.03</t>
  </si>
  <si>
    <t>10.01.03-CAP 61.01</t>
  </si>
  <si>
    <t>Total 10.01.03</t>
  </si>
  <si>
    <t>Subtotal 10.02.03</t>
  </si>
  <si>
    <t>Total 10.02.03</t>
  </si>
  <si>
    <t>10.03.03-CAP 61.01</t>
  </si>
  <si>
    <t>10.03.02-CAP 61.01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</si>
  <si>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</si>
  <si>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</si>
  <si>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10.02.03-cap 61.01</t>
  </si>
  <si>
    <t>TITL. 10 "CHELTUIELI DE PERSONAL"-CAP 61.01</t>
  </si>
  <si>
    <t>10.03.07-CAP 61.01</t>
  </si>
  <si>
    <t>Total 10.03.07</t>
  </si>
  <si>
    <t>Total 10.02.30</t>
  </si>
  <si>
    <t>Subtotal 10.02.30</t>
  </si>
  <si>
    <t>CEC</t>
  </si>
  <si>
    <t>Subtotal 10.03.07</t>
  </si>
  <si>
    <t>Subtotal 10.02.06</t>
  </si>
  <si>
    <t>10.02.06 CEC</t>
  </si>
  <si>
    <t>AVIZAT</t>
  </si>
  <si>
    <t xml:space="preserve">INSTITUŢIA PREFECTULUI JUDEŢUL BRĂILA </t>
  </si>
  <si>
    <t>CAP. 61.01 ORDINE PUBLICA SI SIGURANTA NATIONALA</t>
  </si>
  <si>
    <t>SITUAŢIA</t>
  </si>
  <si>
    <t>plăţilor efectuate în data de 16.02.2021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</si>
  <si>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</si>
  <si>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</si>
  <si>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</si>
  <si>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</si>
  <si>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</si>
  <si>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</si>
  <si>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</si>
  <si>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OP 138</t>
  </si>
  <si>
    <t>POLITIA LOCALA BRAILA</t>
  </si>
  <si>
    <t>cv utititati</t>
  </si>
  <si>
    <t>OP 139</t>
  </si>
  <si>
    <t>OP 243</t>
  </si>
  <si>
    <t>GENERALI ASIG</t>
  </si>
  <si>
    <t>polita RCA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</si>
  <si>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</si>
  <si>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</si>
  <si>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</si>
  <si>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</si>
  <si>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</si>
  <si>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</si>
  <si>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</si>
  <si>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</si>
  <si>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17.02.2021</t>
  </si>
  <si>
    <t>OP 245</t>
  </si>
  <si>
    <t>SC CUP DUNAREA</t>
  </si>
  <si>
    <t>apa canal</t>
  </si>
  <si>
    <t>plăţilor efectuate în data de 18.02.2021</t>
  </si>
  <si>
    <t>OP 247</t>
  </si>
  <si>
    <t>SC UCERG SRL</t>
  </si>
  <si>
    <t>prest serv</t>
  </si>
  <si>
    <t>OP 246</t>
  </si>
  <si>
    <t>SC DACOLYN SRL</t>
  </si>
  <si>
    <t>OP 248</t>
  </si>
  <si>
    <t>SC RER Ecologic Service</t>
  </si>
  <si>
    <t>plăţilor efectuate în data de 19.02.2021</t>
  </si>
  <si>
    <t>OP 252</t>
  </si>
  <si>
    <t>SC SORECAR SRL</t>
  </si>
  <si>
    <t>OP 253</t>
  </si>
  <si>
    <t>SC ECO SA</t>
  </si>
  <si>
    <t>serv salubritate</t>
  </si>
  <si>
    <t>OP 250</t>
  </si>
  <si>
    <t>SC PREMIER Energy T</t>
  </si>
  <si>
    <t>gaze naturale</t>
  </si>
  <si>
    <t>OP 251</t>
  </si>
  <si>
    <t>SC TINMAR E</t>
  </si>
  <si>
    <t>en electrica</t>
  </si>
  <si>
    <t>plăţilor efectuate în data de 24.02.2021</t>
  </si>
  <si>
    <t>OP 258</t>
  </si>
  <si>
    <t>cv utilitati</t>
  </si>
  <si>
    <t>OP 259</t>
  </si>
  <si>
    <t>plăţilor efectuate în data de 26.02.2021</t>
  </si>
  <si>
    <t>OP 261</t>
  </si>
  <si>
    <t>SC TELEKOM SA</t>
  </si>
  <si>
    <t>serv de telefonie fixa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</si>
</sst>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7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1" fillId="20" borderId="0"/>
    <xf numFmtId="0" fontId="1" fillId="3" borderId="0" applyNumberFormat="0" applyBorder="0" applyAlignment="0" applyProtection="0"/>
    <xf numFmtId="0" fontId="11" fillId="21" borderId="0"/>
    <xf numFmtId="0" fontId="1" fillId="4" borderId="0" applyNumberFormat="0" applyBorder="0" applyAlignment="0" applyProtection="0"/>
    <xf numFmtId="0" fontId="11" fillId="22" borderId="0"/>
    <xf numFmtId="0" fontId="1" fillId="5" borderId="0" applyNumberFormat="0" applyBorder="0" applyAlignment="0" applyProtection="0"/>
    <xf numFmtId="0" fontId="11" fillId="23" borderId="0"/>
    <xf numFmtId="0" fontId="1" fillId="6" borderId="0" applyNumberFormat="0" applyBorder="0" applyAlignment="0" applyProtection="0"/>
    <xf numFmtId="0" fontId="11" fillId="24" borderId="0"/>
    <xf numFmtId="0" fontId="1" fillId="7" borderId="0" applyNumberFormat="0" applyBorder="0" applyAlignment="0" applyProtection="0"/>
    <xf numFmtId="0" fontId="11" fillId="25" borderId="0"/>
    <xf numFmtId="0" fontId="1" fillId="8" borderId="0" applyNumberFormat="0" applyBorder="0" applyAlignment="0" applyProtection="0"/>
    <xf numFmtId="0" fontId="11" fillId="26" borderId="0"/>
    <xf numFmtId="0" fontId="1" fillId="9" borderId="0" applyNumberFormat="0" applyBorder="0" applyAlignment="0" applyProtection="0"/>
    <xf numFmtId="0" fontId="11" fillId="27" borderId="0"/>
    <xf numFmtId="0" fontId="1" fillId="10" borderId="0" applyNumberFormat="0" applyBorder="0" applyAlignment="0" applyProtection="0"/>
    <xf numFmtId="0" fontId="11" fillId="28" borderId="0"/>
    <xf numFmtId="0" fontId="1" fillId="5" borderId="0" applyNumberFormat="0" applyBorder="0" applyAlignment="0" applyProtection="0"/>
    <xf numFmtId="0" fontId="11" fillId="23" borderId="0"/>
    <xf numFmtId="0" fontId="1" fillId="8" borderId="0" applyNumberFormat="0" applyBorder="0" applyAlignment="0" applyProtection="0"/>
    <xf numFmtId="0" fontId="11" fillId="26" borderId="0"/>
    <xf numFmtId="0" fontId="1" fillId="11" borderId="0" applyNumberFormat="0" applyBorder="0" applyAlignment="0" applyProtection="0"/>
    <xf numFmtId="0" fontId="11" fillId="29" borderId="0"/>
    <xf numFmtId="0" fontId="2" fillId="12" borderId="0" applyNumberFormat="0" applyBorder="0" applyAlignment="0" applyProtection="0"/>
    <xf numFmtId="0" fontId="12" fillId="30" borderId="0"/>
    <xf numFmtId="0" fontId="2" fillId="9" borderId="0" applyNumberFormat="0" applyBorder="0" applyAlignment="0" applyProtection="0"/>
    <xf numFmtId="0" fontId="12" fillId="27" borderId="0"/>
    <xf numFmtId="0" fontId="2" fillId="10" borderId="0" applyNumberFormat="0" applyBorder="0" applyAlignment="0" applyProtection="0"/>
    <xf numFmtId="0" fontId="12" fillId="28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5" borderId="0" applyNumberFormat="0" applyBorder="0" applyAlignment="0" applyProtection="0"/>
    <xf numFmtId="0" fontId="12" fillId="33" borderId="0"/>
    <xf numFmtId="0" fontId="2" fillId="16" borderId="0" applyNumberFormat="0" applyBorder="0" applyAlignment="0" applyProtection="0"/>
    <xf numFmtId="0" fontId="12" fillId="34" borderId="0"/>
    <xf numFmtId="0" fontId="2" fillId="17" borderId="0" applyNumberFormat="0" applyBorder="0" applyAlignment="0" applyProtection="0"/>
    <xf numFmtId="0" fontId="12" fillId="35" borderId="0"/>
    <xf numFmtId="0" fontId="2" fillId="18" borderId="0" applyNumberFormat="0" applyBorder="0" applyAlignment="0" applyProtection="0"/>
    <xf numFmtId="0" fontId="12" fillId="36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9" borderId="0" applyNumberFormat="0" applyBorder="0" applyAlignment="0" applyProtection="0"/>
    <xf numFmtId="0" fontId="12" fillId="37" borderId="0"/>
    <xf numFmtId="0" fontId="13" fillId="21" borderId="0"/>
    <xf numFmtId="0" fontId="14" fillId="38" borderId="11"/>
    <xf numFmtId="0" fontId="15" fillId="39" borderId="12"/>
    <xf numFmtId="164" fontId="6" fillId="0" borderId="0" applyFill="0" applyBorder="0" applyAlignment="0" applyProtection="0"/>
    <xf numFmtId="168" fontId="11" fillId="0" borderId="0"/>
    <xf numFmtId="0" fontId="16" fillId="0" borderId="0"/>
    <xf numFmtId="0" fontId="17" fillId="22" borderId="0"/>
    <xf numFmtId="0" fontId="18" fillId="0" borderId="0">
      <alignment horizontal="center"/>
    </xf>
    <xf numFmtId="0" fontId="19" fillId="0" borderId="13"/>
    <xf numFmtId="0" fontId="20" fillId="0" borderId="14"/>
    <xf numFmtId="0" fontId="21" fillId="0" borderId="15"/>
    <xf numFmtId="0" fontId="21" fillId="0" borderId="0"/>
    <xf numFmtId="0" fontId="18" fillId="0" borderId="0">
      <alignment horizontal="center" textRotation="90"/>
    </xf>
    <xf numFmtId="0" fontId="22" fillId="25" borderId="11"/>
    <xf numFmtId="0" fontId="23" fillId="0" borderId="16"/>
    <xf numFmtId="0" fontId="24" fillId="40" borderId="0"/>
    <xf numFmtId="0" fontId="6" fillId="0" borderId="0"/>
    <xf numFmtId="0" fontId="3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6" fillId="0" borderId="0"/>
    <xf numFmtId="0" fontId="11" fillId="41" borderId="17"/>
    <xf numFmtId="0" fontId="27" fillId="38" borderId="18"/>
    <xf numFmtId="0" fontId="28" fillId="0" borderId="0"/>
    <xf numFmtId="169" fontId="28" fillId="0" borderId="0"/>
    <xf numFmtId="0" fontId="29" fillId="0" borderId="0"/>
    <xf numFmtId="0" fontId="4" fillId="0" borderId="2" applyNumberFormat="0" applyFill="0" applyAlignment="0" applyProtection="0"/>
    <xf numFmtId="0" fontId="30" fillId="0" borderId="19"/>
    <xf numFmtId="0" fontId="31" fillId="0" borderId="0"/>
  </cellStyleXfs>
  <cellXfs count="67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2" fillId="0" borderId="1" xfId="0" applyFont="1" applyBorder="1"/>
    <xf numFmtId="0" fontId="32" fillId="0" borderId="3" xfId="0" applyFont="1" applyBorder="1"/>
    <xf numFmtId="0" fontId="32" fillId="0" borderId="5" xfId="0" applyFont="1" applyBorder="1"/>
    <xf numFmtId="3" fontId="32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2" fillId="0" borderId="3" xfId="0" applyNumberFormat="1" applyFont="1" applyBorder="1"/>
    <xf numFmtId="3" fontId="32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  <xf numFmtId="0" fontId="33" fillId="0" borderId="0" xfId="0" applyFont="1"/>
    <xf numFmtId="0" fontId="34" fillId="0" borderId="0" xfId="0" applyFont="1" applyAlignment="1">
      <alignment horizontal="center"/>
    </xf>
    <xf numFmtId="0" fontId="35" fillId="0" borderId="0" xfId="0" applyFont="1"/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2" fontId="33" fillId="0" borderId="12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center" wrapText="1"/>
    </xf>
    <xf numFmtId="0" fontId="35" fillId="0" borderId="12" xfId="0" applyFont="1" applyBorder="1"/>
    <xf numFmtId="4" fontId="33" fillId="0" borderId="12" xfId="0" applyNumberFormat="1" applyFont="1" applyBorder="1"/>
    <xf numFmtId="4" fontId="35" fillId="0" borderId="12" xfId="0" applyNumberFormat="1" applyFont="1" applyBorder="1"/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vertical="top" wrapText="1"/>
    </xf>
    <xf numFmtId="0" fontId="36" fillId="0" borderId="12" xfId="0" applyFont="1" applyBorder="1"/>
    <xf numFmtId="3" fontId="35" fillId="0" borderId="12" xfId="0" applyNumberFormat="1" applyFont="1" applyBorder="1"/>
    <xf numFmtId="0" fontId="36" fillId="0" borderId="12" xfId="0" applyFont="1" applyBorder="1" applyAlignment="1">
      <alignment wrapText="1"/>
    </xf>
    <xf numFmtId="3" fontId="36" fillId="0" borderId="12" xfId="0" applyNumberFormat="1" applyFont="1" applyBorder="1"/>
    <xf numFmtId="0" fontId="35" fillId="0" borderId="12" xfId="0" applyFont="1" applyBorder="1" applyAlignment="1">
      <alignment vertical="center" wrapText="1"/>
    </xf>
    <xf numFmtId="0" fontId="33" fillId="0" borderId="12" xfId="0" applyFont="1" applyBorder="1"/>
    <xf numFmtId="3" fontId="35" fillId="0" borderId="0" xfId="0" applyNumberFormat="1" applyFont="1"/>
  </cellXfs>
  <cellStyles count="82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 2" xfId="49" xr:uid="{00000000-0005-0000-0000-000030000000}"/>
    <cellStyle name="Calculation 2" xfId="50" xr:uid="{00000000-0005-0000-0000-000031000000}"/>
    <cellStyle name="Check Cell 2" xfId="51" xr:uid="{00000000-0005-0000-0000-000032000000}"/>
    <cellStyle name="Comma 2" xfId="52" xr:uid="{00000000-0005-0000-0000-000033000000}"/>
    <cellStyle name="Comma 2 2" xfId="53" xr:uid="{00000000-0005-0000-0000-000034000000}"/>
    <cellStyle name="Explanatory Text 2" xfId="54" xr:uid="{00000000-0005-0000-0000-000035000000}"/>
    <cellStyle name="Good 2" xfId="55" xr:uid="{00000000-0005-0000-0000-000036000000}"/>
    <cellStyle name="Heading" xfId="56" xr:uid="{00000000-0005-0000-0000-000037000000}"/>
    <cellStyle name="Heading 1 2" xfId="57" xr:uid="{00000000-0005-0000-0000-000038000000}"/>
    <cellStyle name="Heading 2 2" xfId="58" xr:uid="{00000000-0005-0000-0000-000039000000}"/>
    <cellStyle name="Heading 3 2" xfId="59" xr:uid="{00000000-0005-0000-0000-00003A000000}"/>
    <cellStyle name="Heading 4 2" xfId="60" xr:uid="{00000000-0005-0000-0000-00003B000000}"/>
    <cellStyle name="Heading1" xfId="61" xr:uid="{00000000-0005-0000-0000-00003C000000}"/>
    <cellStyle name="Input 2" xfId="62" xr:uid="{00000000-0005-0000-0000-00003D000000}"/>
    <cellStyle name="Linked Cell 2" xfId="63" xr:uid="{00000000-0005-0000-0000-00003E000000}"/>
    <cellStyle name="Neutral 2" xfId="64" xr:uid="{00000000-0005-0000-0000-00003F000000}"/>
    <cellStyle name="Normal" xfId="0" builtinId="0"/>
    <cellStyle name="Normal 2" xfId="65" xr:uid="{00000000-0005-0000-0000-000041000000}"/>
    <cellStyle name="Normal 2 2" xfId="66" xr:uid="{00000000-0005-0000-0000-000042000000}"/>
    <cellStyle name="Normal 2 3" xfId="67" xr:uid="{00000000-0005-0000-0000-000043000000}"/>
    <cellStyle name="Normal 2_macheta" xfId="68" xr:uid="{00000000-0005-0000-0000-000044000000}"/>
    <cellStyle name="Normal 3" xfId="69" xr:uid="{00000000-0005-0000-0000-000045000000}"/>
    <cellStyle name="Normal 3 2" xfId="70" xr:uid="{00000000-0005-0000-0000-000046000000}"/>
    <cellStyle name="Normal 3_macheta" xfId="71" xr:uid="{00000000-0005-0000-0000-000047000000}"/>
    <cellStyle name="Normal 4" xfId="72" xr:uid="{00000000-0005-0000-0000-000048000000}"/>
    <cellStyle name="Normal 5" xfId="73" xr:uid="{00000000-0005-0000-0000-000049000000}"/>
    <cellStyle name="Note 2" xfId="74" xr:uid="{00000000-0005-0000-0000-00004A000000}"/>
    <cellStyle name="Output 2" xfId="75" xr:uid="{00000000-0005-0000-0000-00004B000000}"/>
    <cellStyle name="Result" xfId="76" xr:uid="{00000000-0005-0000-0000-00004C000000}"/>
    <cellStyle name="Result2" xfId="77" xr:uid="{00000000-0005-0000-0000-00004D000000}"/>
    <cellStyle name="Title 2" xfId="78" xr:uid="{00000000-0005-0000-0000-00004E000000}"/>
    <cellStyle name="Total" xfId="79" builtinId="25" customBuiltin="1"/>
    <cellStyle name="Total 2" xfId="80" xr:uid="{00000000-0005-0000-0000-000050000000}"/>
    <cellStyle name="Warning Text 2" xfId="81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65"/>
  <sheetViews>
    <sheetView topLeftCell="C1" workbookViewId="0">
      <selection activeCell="G2" sqref="G2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3"/>
      <c r="H1" s="42"/>
    </row>
    <row r="2" spans="3:8" ht="14.25">
      <c r="C2" s="30" t="s">
        <v>46</v>
      </c>
      <c r="G2" s="44"/>
      <c r="H2" s="42"/>
    </row>
    <row r="3" spans="3:8">
      <c r="C3" s="1" t="s">
        <v>49</v>
      </c>
      <c r="D3" s="1"/>
      <c r="E3" s="1"/>
      <c r="F3" s="1"/>
      <c r="G3" s="45"/>
      <c r="H3" s="2"/>
    </row>
    <row r="4" spans="3:8">
      <c r="C4" s="1"/>
      <c r="D4" s="3"/>
      <c r="E4" s="1"/>
      <c r="F4" s="31">
        <v>44238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34</v>
      </c>
      <c r="D7" s="8" t="s">
        <v>5</v>
      </c>
      <c r="E7" s="6"/>
      <c r="F7" s="13">
        <v>114494</v>
      </c>
      <c r="G7" s="32" t="s">
        <v>6</v>
      </c>
    </row>
    <row r="8" spans="3:8">
      <c r="C8" s="12"/>
      <c r="D8" s="8"/>
      <c r="E8" s="6"/>
      <c r="F8" s="13"/>
      <c r="G8" s="32"/>
    </row>
    <row r="9" spans="3:8" ht="13.5" thickBot="1">
      <c r="C9" s="14" t="s">
        <v>7</v>
      </c>
      <c r="D9" s="15"/>
      <c r="E9" s="7"/>
      <c r="F9" s="16">
        <f>SUM(F6:F8)</f>
        <v>114494</v>
      </c>
      <c r="G9" s="33"/>
    </row>
    <row r="10" spans="3:8">
      <c r="C10" s="41" t="s">
        <v>39</v>
      </c>
      <c r="D10" s="9"/>
      <c r="E10" s="9"/>
      <c r="F10" s="11"/>
      <c r="G10" s="9"/>
    </row>
    <row r="11" spans="3:8">
      <c r="C11" s="12" t="s">
        <v>40</v>
      </c>
      <c r="D11" s="8" t="s">
        <v>5</v>
      </c>
      <c r="E11" s="6"/>
      <c r="F11" s="13">
        <v>1008</v>
      </c>
      <c r="G11" s="32" t="s">
        <v>6</v>
      </c>
    </row>
    <row r="12" spans="3:8">
      <c r="C12" s="12"/>
      <c r="D12" s="8"/>
      <c r="E12" s="6"/>
      <c r="F12" s="13"/>
      <c r="G12" s="32"/>
    </row>
    <row r="13" spans="3:8" ht="13.5" thickBot="1">
      <c r="C13" s="7" t="s">
        <v>41</v>
      </c>
      <c r="D13" s="15"/>
      <c r="E13" s="7"/>
      <c r="F13" s="16">
        <f>SUM(F10:F12)</f>
        <v>1008</v>
      </c>
      <c r="G13" s="33"/>
    </row>
    <row r="14" spans="3:8">
      <c r="C14" s="19" t="s">
        <v>32</v>
      </c>
      <c r="D14" s="18"/>
      <c r="E14" s="19"/>
      <c r="F14" s="20"/>
      <c r="G14" s="34"/>
    </row>
    <row r="15" spans="3:8">
      <c r="C15" s="36" t="s">
        <v>35</v>
      </c>
      <c r="D15" s="6" t="s">
        <v>5</v>
      </c>
      <c r="E15" s="6"/>
      <c r="F15" s="13">
        <v>5754</v>
      </c>
      <c r="G15" s="32" t="s">
        <v>8</v>
      </c>
    </row>
    <row r="16" spans="3:8" hidden="1">
      <c r="C16" s="5"/>
      <c r="D16" s="6"/>
      <c r="E16" s="6"/>
      <c r="F16" s="13"/>
      <c r="G16" s="32" t="s">
        <v>8</v>
      </c>
    </row>
    <row r="17" spans="3:7" hidden="1">
      <c r="C17" s="5"/>
      <c r="D17" s="6"/>
      <c r="E17" s="6"/>
      <c r="F17" s="13"/>
      <c r="G17" s="32" t="s">
        <v>8</v>
      </c>
    </row>
    <row r="18" spans="3:7" hidden="1">
      <c r="C18" s="21"/>
      <c r="D18" s="19"/>
      <c r="E18" s="19"/>
      <c r="F18" s="20">
        <v>2135</v>
      </c>
      <c r="G18" s="32" t="s">
        <v>8</v>
      </c>
    </row>
    <row r="19" spans="3:7" hidden="1">
      <c r="C19" s="21"/>
      <c r="D19" s="19"/>
      <c r="E19" s="19"/>
      <c r="F19" s="20"/>
      <c r="G19" s="32"/>
    </row>
    <row r="20" spans="3:7" hidden="1">
      <c r="C20" s="21"/>
      <c r="D20" s="19"/>
      <c r="E20" s="19"/>
      <c r="F20" s="20"/>
      <c r="G20" s="32"/>
    </row>
    <row r="21" spans="3:7" ht="13.5" hidden="1" thickBot="1">
      <c r="C21" s="14" t="s">
        <v>9</v>
      </c>
      <c r="D21" s="7"/>
      <c r="E21" s="7"/>
      <c r="F21" s="16">
        <f>SUM(F14:F20)</f>
        <v>7889</v>
      </c>
      <c r="G21" s="33"/>
    </row>
    <row r="22" spans="3:7" hidden="1">
      <c r="C22" s="17" t="s">
        <v>10</v>
      </c>
      <c r="D22" s="22"/>
      <c r="E22" s="22"/>
      <c r="F22" s="23">
        <v>40030</v>
      </c>
      <c r="G22" s="35"/>
    </row>
    <row r="23" spans="3:7" hidden="1">
      <c r="C23" s="5" t="s">
        <v>11</v>
      </c>
      <c r="D23" t="s">
        <v>5</v>
      </c>
      <c r="E23" s="6"/>
      <c r="F23" s="13"/>
      <c r="G23" s="32"/>
    </row>
    <row r="24" spans="3:7">
      <c r="C24" s="21"/>
      <c r="D24" s="17"/>
      <c r="E24" s="17"/>
      <c r="F24" s="20"/>
      <c r="G24" s="13"/>
    </row>
    <row r="25" spans="3:7" ht="13.5" thickBot="1">
      <c r="C25" s="7" t="s">
        <v>33</v>
      </c>
      <c r="D25" s="14"/>
      <c r="E25" s="14"/>
      <c r="F25" s="16">
        <f>SUM(F15:F16)</f>
        <v>5754</v>
      </c>
      <c r="G25" s="33"/>
    </row>
    <row r="26" spans="3:7">
      <c r="C26" s="17" t="s">
        <v>12</v>
      </c>
      <c r="D26" s="17"/>
      <c r="E26" s="17"/>
      <c r="F26" s="20"/>
      <c r="G26" s="34"/>
    </row>
    <row r="27" spans="3:7">
      <c r="C27" s="21" t="s">
        <v>13</v>
      </c>
      <c r="D27" s="8" t="s">
        <v>5</v>
      </c>
      <c r="E27" s="17"/>
      <c r="F27" s="20">
        <v>0</v>
      </c>
      <c r="G27" s="32" t="s">
        <v>8</v>
      </c>
    </row>
    <row r="28" spans="3:7">
      <c r="C28" s="21"/>
      <c r="D28" s="17"/>
      <c r="E28" s="17"/>
      <c r="F28" s="20"/>
      <c r="G28" s="32" t="s">
        <v>8</v>
      </c>
    </row>
    <row r="29" spans="3:7" hidden="1">
      <c r="C29" s="21"/>
      <c r="D29" s="17"/>
      <c r="E29" s="17"/>
      <c r="F29" s="20"/>
      <c r="G29" s="32" t="s">
        <v>8</v>
      </c>
    </row>
    <row r="30" spans="3:7" hidden="1">
      <c r="C30" s="21"/>
      <c r="D30" s="17"/>
      <c r="E30" s="17"/>
      <c r="F30" s="20"/>
      <c r="G30" s="32"/>
    </row>
    <row r="31" spans="3:7" ht="13.5" thickBot="1">
      <c r="C31" s="14" t="s">
        <v>14</v>
      </c>
      <c r="D31" s="14"/>
      <c r="E31" s="14"/>
      <c r="F31" s="16">
        <f>SUM(F26:F30)</f>
        <v>0</v>
      </c>
      <c r="G31" s="7"/>
    </row>
    <row r="32" spans="3:7">
      <c r="C32" s="22" t="s">
        <v>15</v>
      </c>
      <c r="D32" s="22"/>
      <c r="E32" s="22"/>
      <c r="F32" s="23">
        <v>0</v>
      </c>
      <c r="G32" s="22"/>
    </row>
    <row r="33" spans="3:7">
      <c r="C33" s="5" t="s">
        <v>16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17</v>
      </c>
      <c r="D35" s="14"/>
      <c r="E35" s="14"/>
      <c r="F35" s="16">
        <f>SUM(F32:F34)</f>
        <v>0</v>
      </c>
      <c r="G35" s="25"/>
    </row>
    <row r="36" spans="3:7" ht="13.5" thickBot="1">
      <c r="C36" s="22" t="s">
        <v>18</v>
      </c>
      <c r="D36" s="22"/>
      <c r="E36" s="22"/>
      <c r="F36" s="16">
        <v>17144</v>
      </c>
      <c r="G36" s="37"/>
    </row>
    <row r="37" spans="3:7">
      <c r="C37" s="26" t="s">
        <v>19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20</v>
      </c>
      <c r="D39" s="14"/>
      <c r="E39" s="14"/>
      <c r="F39" s="16">
        <f>SUM(F36:F38)</f>
        <v>17144</v>
      </c>
      <c r="G39" s="40"/>
    </row>
    <row r="40" spans="3:7">
      <c r="C40" s="37" t="s">
        <v>36</v>
      </c>
      <c r="D40" s="22"/>
      <c r="E40" s="22"/>
      <c r="F40" s="23">
        <v>0</v>
      </c>
      <c r="G40" s="37"/>
    </row>
    <row r="41" spans="3:7" ht="13.5" thickBot="1">
      <c r="C41" s="26" t="s">
        <v>38</v>
      </c>
      <c r="D41" t="s">
        <v>5</v>
      </c>
      <c r="E41" s="8"/>
      <c r="F41" s="16">
        <v>20272</v>
      </c>
      <c r="G41" s="6"/>
    </row>
    <row r="42" spans="3:7">
      <c r="C42" s="5"/>
      <c r="D42" s="17"/>
      <c r="E42" s="17"/>
      <c r="F42" s="20"/>
      <c r="G42" s="6"/>
    </row>
    <row r="43" spans="3:7" ht="13.5" thickBot="1">
      <c r="C43" s="7" t="s">
        <v>37</v>
      </c>
      <c r="D43" s="14"/>
      <c r="E43" s="14"/>
      <c r="F43" s="16">
        <f>SUM(F40:F42)</f>
        <v>20272</v>
      </c>
      <c r="G43" s="40"/>
    </row>
    <row r="44" spans="3:7">
      <c r="C44" s="37" t="s">
        <v>42</v>
      </c>
      <c r="D44" s="22"/>
      <c r="E44" s="22"/>
      <c r="F44" s="23"/>
      <c r="G44" s="37"/>
    </row>
    <row r="45" spans="3:7">
      <c r="C45" s="26" t="s">
        <v>48</v>
      </c>
      <c r="D45" t="s">
        <v>5</v>
      </c>
      <c r="E45" s="8"/>
      <c r="F45" s="13">
        <v>4825</v>
      </c>
      <c r="G45" s="6"/>
    </row>
    <row r="46" spans="3:7">
      <c r="C46" s="5"/>
      <c r="D46" s="17"/>
      <c r="E46" s="17"/>
      <c r="F46" s="20"/>
      <c r="G46" s="6"/>
    </row>
    <row r="47" spans="3:7" ht="13.5" thickBot="1">
      <c r="C47" s="7" t="s">
        <v>43</v>
      </c>
      <c r="D47" s="14"/>
      <c r="E47" s="14"/>
      <c r="F47" s="16">
        <f>SUM(F44:F46)</f>
        <v>4825</v>
      </c>
      <c r="G47" s="40"/>
    </row>
    <row r="48" spans="3:7">
      <c r="C48" s="37" t="s">
        <v>56</v>
      </c>
      <c r="D48" s="22"/>
      <c r="E48" s="22"/>
      <c r="F48" s="23">
        <v>0</v>
      </c>
      <c r="G48" s="22"/>
    </row>
    <row r="49" spans="3:7">
      <c r="C49" s="5" t="s">
        <v>57</v>
      </c>
      <c r="D49" s="8" t="s">
        <v>5</v>
      </c>
      <c r="E49" s="8"/>
      <c r="F49" s="13">
        <v>0</v>
      </c>
      <c r="G49" s="32" t="s">
        <v>21</v>
      </c>
    </row>
    <row r="50" spans="3:7">
      <c r="C50" s="5" t="s">
        <v>54</v>
      </c>
      <c r="D50" s="8"/>
      <c r="E50" s="8"/>
      <c r="F50" s="13"/>
      <c r="G50" s="32" t="s">
        <v>21</v>
      </c>
    </row>
    <row r="51" spans="3:7" ht="13.5" thickBot="1">
      <c r="C51" s="7" t="s">
        <v>52</v>
      </c>
      <c r="D51" s="14"/>
      <c r="E51" s="14"/>
      <c r="F51" s="16">
        <v>0</v>
      </c>
      <c r="G51" s="38"/>
    </row>
    <row r="52" spans="3:7">
      <c r="C52" s="37" t="s">
        <v>53</v>
      </c>
      <c r="D52" s="22"/>
      <c r="E52" s="22"/>
      <c r="F52" s="23"/>
      <c r="G52" s="35"/>
    </row>
    <row r="53" spans="3:7">
      <c r="C53" s="5" t="s">
        <v>45</v>
      </c>
      <c r="D53" s="8" t="s">
        <v>5</v>
      </c>
      <c r="E53" s="8"/>
      <c r="F53" s="23">
        <v>0</v>
      </c>
      <c r="G53" s="32" t="s">
        <v>22</v>
      </c>
    </row>
    <row r="54" spans="3:7">
      <c r="C54" s="5"/>
      <c r="D54" s="8"/>
      <c r="E54" s="8"/>
      <c r="F54" s="23"/>
      <c r="G54" s="32" t="s">
        <v>22</v>
      </c>
    </row>
    <row r="55" spans="3:7" ht="13.5" thickBot="1">
      <c r="C55" s="14" t="s">
        <v>23</v>
      </c>
      <c r="D55" s="14"/>
      <c r="E55" s="14"/>
      <c r="F55" s="16">
        <f>SUM(F52:F54)</f>
        <v>0</v>
      </c>
      <c r="G55" s="38"/>
    </row>
    <row r="56" spans="3:7">
      <c r="C56" s="27" t="s">
        <v>24</v>
      </c>
      <c r="D56" s="27"/>
      <c r="E56" s="27"/>
      <c r="F56" s="28"/>
      <c r="G56" s="39"/>
    </row>
    <row r="57" spans="3:7">
      <c r="C57" s="26" t="s">
        <v>44</v>
      </c>
      <c r="D57" s="8" t="s">
        <v>5</v>
      </c>
      <c r="E57" s="8"/>
      <c r="F57" s="23">
        <v>0</v>
      </c>
      <c r="G57" s="32" t="s">
        <v>25</v>
      </c>
    </row>
    <row r="58" spans="3:7">
      <c r="C58" s="26"/>
      <c r="D58" s="8"/>
      <c r="E58" s="8"/>
      <c r="F58" s="23"/>
      <c r="G58" s="32" t="s">
        <v>25</v>
      </c>
    </row>
    <row r="59" spans="3:7" ht="13.5" thickBot="1">
      <c r="C59" s="14" t="s">
        <v>26</v>
      </c>
      <c r="D59" s="14"/>
      <c r="E59" s="14"/>
      <c r="F59" s="16">
        <f>SUM(F56:F58)</f>
        <v>0</v>
      </c>
      <c r="G59" s="38"/>
    </row>
    <row r="60" spans="3:7">
      <c r="C60" s="22" t="s">
        <v>27</v>
      </c>
      <c r="D60" s="8"/>
      <c r="E60" s="22"/>
      <c r="F60" s="23"/>
      <c r="G60" s="35"/>
    </row>
    <row r="61" spans="3:7">
      <c r="C61" s="5" t="s">
        <v>28</v>
      </c>
      <c r="D61" s="29" t="s">
        <v>5</v>
      </c>
      <c r="E61" s="8"/>
      <c r="F61" s="13">
        <v>0</v>
      </c>
      <c r="G61" s="32" t="s">
        <v>29</v>
      </c>
    </row>
    <row r="62" spans="3:7" ht="13.5" thickBot="1">
      <c r="C62" s="14" t="s">
        <v>30</v>
      </c>
      <c r="D62" s="14"/>
      <c r="E62" s="14"/>
      <c r="F62" s="16">
        <f>SUM(F60:F61)</f>
        <v>0</v>
      </c>
      <c r="G62" s="25"/>
    </row>
    <row r="63" spans="3:7">
      <c r="C63" s="37" t="s">
        <v>55</v>
      </c>
      <c r="D63" s="22"/>
      <c r="E63" s="22"/>
      <c r="F63" s="23">
        <v>3091</v>
      </c>
      <c r="G63" s="22"/>
    </row>
    <row r="64" spans="3:7">
      <c r="C64" s="26" t="s">
        <v>50</v>
      </c>
      <c r="D64" s="8" t="s">
        <v>5</v>
      </c>
      <c r="E64" s="8"/>
      <c r="F64" s="20"/>
      <c r="G64" s="6"/>
    </row>
    <row r="65" spans="3:7" ht="13.5" thickBot="1">
      <c r="C65" s="7" t="s">
        <v>51</v>
      </c>
      <c r="D65" s="14"/>
      <c r="E65" s="14"/>
      <c r="F65" s="16">
        <f>SUM(F63:F64)</f>
        <v>3091</v>
      </c>
      <c r="G65" s="2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E42F8-6F3C-48B7-9C0F-8DB01D03A851}">
  <dimension ref="A1:K19"/>
  <sheetViews>
    <sheetView workbookViewId="0">
      <selection sqref="A1:XFD1048576"/>
    </sheetView>
  </sheetViews>
  <sheetFormatPr defaultRowHeight="14.25"/>
  <cols>
    <col min="1" max="1" width="4.7109375" style="48" customWidth="1"/>
    <col min="2" max="2" width="34.28515625" style="48" customWidth="1"/>
    <col min="3" max="3" width="15.42578125" style="48" customWidth="1"/>
    <col min="4" max="4" width="38" style="48" customWidth="1"/>
    <col min="5" max="5" width="33.7109375" style="48" customWidth="1"/>
    <col min="6" max="6" width="11.7109375" style="48" customWidth="1"/>
    <col min="7" max="16384" width="9.140625" style="48"/>
  </cols>
  <sheetData>
    <row r="1" spans="1:6" ht="15">
      <c r="A1" s="46" t="s">
        <v>31</v>
      </c>
      <c r="B1" s="46"/>
      <c r="C1" s="46"/>
      <c r="D1" s="46"/>
      <c r="E1" s="47" t="s">
        <v>58</v>
      </c>
    </row>
    <row r="2" spans="1:6" ht="15">
      <c r="A2" s="46" t="s">
        <v>59</v>
      </c>
      <c r="B2" s="46"/>
      <c r="C2" s="46"/>
      <c r="D2" s="46"/>
      <c r="E2" s="47" t="s">
        <v>47</v>
      </c>
    </row>
    <row r="3" spans="1:6" ht="15">
      <c r="A3" s="46" t="s">
        <v>60</v>
      </c>
      <c r="B3" s="46"/>
      <c r="C3" s="46"/>
      <c r="D3" s="46"/>
      <c r="E3" s="46"/>
    </row>
    <row r="4" spans="1:6" ht="15">
      <c r="A4" s="49" t="s">
        <v>61</v>
      </c>
      <c r="B4" s="49"/>
      <c r="C4" s="49"/>
      <c r="D4" s="49"/>
      <c r="E4" s="49"/>
      <c r="F4" s="50"/>
    </row>
    <row r="5" spans="1:6" ht="15">
      <c r="A5" s="49" t="s">
        <v>62</v>
      </c>
      <c r="B5" s="49"/>
      <c r="C5" s="49"/>
      <c r="D5" s="49"/>
      <c r="E5" s="49"/>
      <c r="F5" s="50"/>
    </row>
    <row r="6" spans="1:6" ht="60">
      <c r="A6" s="51" t="s">
        <v>63</v>
      </c>
      <c r="B6" s="52" t="s">
        <v>64</v>
      </c>
      <c r="C6" s="53" t="s">
        <v>65</v>
      </c>
      <c r="D6" s="54" t="s">
        <v>66</v>
      </c>
      <c r="E6" s="52" t="s">
        <v>67</v>
      </c>
      <c r="F6" s="54" t="s">
        <v>68</v>
      </c>
    </row>
    <row r="7" spans="1:6" ht="15">
      <c r="A7" s="55">
        <v>1</v>
      </c>
      <c r="B7" s="55" t="s">
        <v>69</v>
      </c>
      <c r="C7" s="55"/>
      <c r="D7" s="55"/>
      <c r="E7" s="55"/>
      <c r="F7" s="56">
        <f>SUM(F8:F10)</f>
        <v>1960.52</v>
      </c>
    </row>
    <row r="8" spans="1:6">
      <c r="A8" s="55"/>
      <c r="B8" s="55"/>
      <c r="C8" s="55" t="s">
        <v>70</v>
      </c>
      <c r="D8" s="55" t="s">
        <v>71</v>
      </c>
      <c r="E8" s="55" t="s">
        <v>72</v>
      </c>
      <c r="F8" s="57">
        <v>1044.92</v>
      </c>
    </row>
    <row r="9" spans="1:6">
      <c r="A9" s="55"/>
      <c r="B9" s="55"/>
      <c r="C9" s="55" t="s">
        <v>73</v>
      </c>
      <c r="D9" s="55" t="s">
        <v>71</v>
      </c>
      <c r="E9" s="55" t="s">
        <v>72</v>
      </c>
      <c r="F9" s="57">
        <v>301.60000000000002</v>
      </c>
    </row>
    <row r="10" spans="1:6">
      <c r="A10" s="55"/>
      <c r="B10" s="55"/>
      <c r="C10" s="55" t="s">
        <v>74</v>
      </c>
      <c r="D10" s="55" t="s">
        <v>75</v>
      </c>
      <c r="E10" s="55" t="s">
        <v>76</v>
      </c>
      <c r="F10" s="57">
        <v>614</v>
      </c>
    </row>
    <row r="11" spans="1:6" ht="57">
      <c r="A11" s="58"/>
      <c r="B11" s="59" t="s">
        <v>77</v>
      </c>
      <c r="C11" s="59"/>
      <c r="D11" s="59"/>
      <c r="E11" s="60"/>
      <c r="F11" s="61">
        <v>0</v>
      </c>
    </row>
    <row r="12" spans="1:6" ht="28.5">
      <c r="A12" s="58"/>
      <c r="B12" s="59"/>
      <c r="C12" s="59"/>
      <c r="D12" s="59"/>
      <c r="E12" s="62" t="s">
        <v>78</v>
      </c>
      <c r="F12" s="63">
        <v>0</v>
      </c>
    </row>
    <row r="13" spans="1:6" ht="57">
      <c r="A13" s="58"/>
      <c r="B13" s="64" t="s">
        <v>79</v>
      </c>
      <c r="C13" s="64"/>
      <c r="D13" s="64"/>
      <c r="E13" s="55"/>
      <c r="F13" s="63">
        <v>0</v>
      </c>
    </row>
    <row r="14" spans="1:6">
      <c r="A14" s="64"/>
      <c r="B14" s="58" t="s">
        <v>80</v>
      </c>
      <c r="C14" s="58"/>
      <c r="D14" s="58"/>
      <c r="E14" s="55"/>
      <c r="F14" s="63">
        <v>0</v>
      </c>
    </row>
    <row r="15" spans="1:6" ht="28.5">
      <c r="A15" s="64"/>
      <c r="B15" s="58"/>
      <c r="C15" s="58"/>
      <c r="D15" s="58"/>
      <c r="E15" s="62" t="s">
        <v>81</v>
      </c>
      <c r="F15" s="63">
        <v>0</v>
      </c>
    </row>
    <row r="16" spans="1:6">
      <c r="A16" s="55"/>
      <c r="B16" s="55" t="s">
        <v>82</v>
      </c>
      <c r="C16" s="55"/>
      <c r="D16" s="55"/>
      <c r="E16" s="55"/>
      <c r="F16" s="63">
        <v>0</v>
      </c>
    </row>
    <row r="17" spans="1:11" ht="15">
      <c r="A17" s="55"/>
      <c r="B17" s="65" t="s">
        <v>83</v>
      </c>
      <c r="C17" s="65"/>
      <c r="D17" s="65"/>
      <c r="E17" s="55"/>
      <c r="F17" s="56">
        <f>SUM(F7+F11+F13+F14+F16)</f>
        <v>1960.52</v>
      </c>
    </row>
    <row r="18" spans="1:11">
      <c r="F18" s="66"/>
      <c r="K18" s="48" t="s">
        <v>84</v>
      </c>
    </row>
    <row r="19" spans="1:11">
      <c r="F19" s="66"/>
    </row>
  </sheetData>
  <mergeCells count="2">
    <mergeCell ref="A4:E4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75FA-6FDD-4C41-A967-6DE813A58334}">
  <dimension ref="A1:K18"/>
  <sheetViews>
    <sheetView workbookViewId="0">
      <selection sqref="A1:XFD1048576"/>
    </sheetView>
  </sheetViews>
  <sheetFormatPr defaultRowHeight="14.25"/>
  <cols>
    <col min="1" max="1" width="4.7109375" style="48" customWidth="1"/>
    <col min="2" max="2" width="34.28515625" style="48" customWidth="1"/>
    <col min="3" max="3" width="15.42578125" style="48" customWidth="1"/>
    <col min="4" max="4" width="38" style="48" customWidth="1"/>
    <col min="5" max="5" width="33.7109375" style="48" customWidth="1"/>
    <col min="6" max="6" width="11.7109375" style="48" customWidth="1"/>
    <col min="7" max="16384" width="9.140625" style="48"/>
  </cols>
  <sheetData>
    <row r="1" spans="1:6" ht="15">
      <c r="A1" s="46" t="s">
        <v>31</v>
      </c>
      <c r="B1" s="46"/>
      <c r="C1" s="46"/>
      <c r="D1" s="46"/>
      <c r="E1" s="50"/>
    </row>
    <row r="2" spans="1:6" ht="15">
      <c r="A2" s="46" t="s">
        <v>59</v>
      </c>
      <c r="B2" s="46"/>
      <c r="C2" s="46"/>
      <c r="D2" s="46"/>
      <c r="E2" s="50"/>
    </row>
    <row r="3" spans="1:6" ht="15">
      <c r="A3" s="46" t="s">
        <v>60</v>
      </c>
      <c r="B3" s="46"/>
      <c r="C3" s="46"/>
      <c r="D3" s="46"/>
      <c r="E3" s="46"/>
    </row>
    <row r="4" spans="1:6" ht="15">
      <c r="A4" s="49" t="s">
        <v>61</v>
      </c>
      <c r="B4" s="49"/>
      <c r="C4" s="49"/>
      <c r="D4" s="49"/>
      <c r="E4" s="49"/>
      <c r="F4" s="50"/>
    </row>
    <row r="5" spans="1:6" ht="15">
      <c r="A5" s="49" t="s">
        <v>85</v>
      </c>
      <c r="B5" s="49"/>
      <c r="C5" s="49"/>
      <c r="D5" s="49"/>
      <c r="E5" s="49"/>
      <c r="F5" s="50"/>
    </row>
    <row r="6" spans="1:6" ht="60">
      <c r="A6" s="51" t="s">
        <v>63</v>
      </c>
      <c r="B6" s="52" t="s">
        <v>64</v>
      </c>
      <c r="C6" s="53" t="s">
        <v>65</v>
      </c>
      <c r="D6" s="54" t="s">
        <v>66</v>
      </c>
      <c r="E6" s="52" t="s">
        <v>67</v>
      </c>
      <c r="F6" s="54" t="s">
        <v>68</v>
      </c>
    </row>
    <row r="7" spans="1:6" ht="15">
      <c r="A7" s="55">
        <v>1</v>
      </c>
      <c r="B7" s="55" t="s">
        <v>69</v>
      </c>
      <c r="C7" s="55"/>
      <c r="D7" s="55"/>
      <c r="E7" s="55"/>
      <c r="F7" s="56">
        <f>SUM(F8:F9)</f>
        <v>423.24</v>
      </c>
    </row>
    <row r="8" spans="1:6">
      <c r="A8" s="55"/>
      <c r="B8" s="55"/>
      <c r="C8" s="55" t="s">
        <v>86</v>
      </c>
      <c r="D8" s="55" t="s">
        <v>87</v>
      </c>
      <c r="E8" s="55" t="s">
        <v>88</v>
      </c>
      <c r="F8" s="57">
        <v>423.24</v>
      </c>
    </row>
    <row r="9" spans="1:6">
      <c r="A9" s="55"/>
      <c r="B9" s="55"/>
      <c r="C9" s="55"/>
      <c r="D9" s="55"/>
      <c r="E9" s="55"/>
      <c r="F9" s="57"/>
    </row>
    <row r="10" spans="1:6" ht="57">
      <c r="A10" s="58"/>
      <c r="B10" s="59" t="s">
        <v>77</v>
      </c>
      <c r="C10" s="59"/>
      <c r="D10" s="59"/>
      <c r="E10" s="60"/>
      <c r="F10" s="61">
        <v>0</v>
      </c>
    </row>
    <row r="11" spans="1:6" ht="28.5">
      <c r="A11" s="58"/>
      <c r="B11" s="59"/>
      <c r="C11" s="59"/>
      <c r="D11" s="59"/>
      <c r="E11" s="62" t="s">
        <v>78</v>
      </c>
      <c r="F11" s="63">
        <v>0</v>
      </c>
    </row>
    <row r="12" spans="1:6" ht="57">
      <c r="A12" s="58"/>
      <c r="B12" s="64" t="s">
        <v>79</v>
      </c>
      <c r="C12" s="64"/>
      <c r="D12" s="64"/>
      <c r="E12" s="55"/>
      <c r="F12" s="63">
        <v>0</v>
      </c>
    </row>
    <row r="13" spans="1:6">
      <c r="A13" s="64"/>
      <c r="B13" s="58" t="s">
        <v>80</v>
      </c>
      <c r="C13" s="58"/>
      <c r="D13" s="58"/>
      <c r="E13" s="55"/>
      <c r="F13" s="63">
        <v>0</v>
      </c>
    </row>
    <row r="14" spans="1:6" ht="28.5">
      <c r="A14" s="64"/>
      <c r="B14" s="58"/>
      <c r="C14" s="58"/>
      <c r="D14" s="58"/>
      <c r="E14" s="62" t="s">
        <v>81</v>
      </c>
      <c r="F14" s="63">
        <v>0</v>
      </c>
    </row>
    <row r="15" spans="1:6">
      <c r="A15" s="55"/>
      <c r="B15" s="55" t="s">
        <v>82</v>
      </c>
      <c r="C15" s="55"/>
      <c r="D15" s="55"/>
      <c r="E15" s="55"/>
      <c r="F15" s="63">
        <v>0</v>
      </c>
    </row>
    <row r="16" spans="1:6" ht="15">
      <c r="A16" s="55"/>
      <c r="B16" s="65" t="s">
        <v>83</v>
      </c>
      <c r="C16" s="65"/>
      <c r="D16" s="65"/>
      <c r="E16" s="55"/>
      <c r="F16" s="56">
        <f>SUM(F7+F10+F12+F13+F15)</f>
        <v>423.24</v>
      </c>
    </row>
    <row r="17" spans="6:11">
      <c r="F17" s="66"/>
      <c r="K17" s="48" t="s">
        <v>84</v>
      </c>
    </row>
    <row r="18" spans="6:11">
      <c r="F18" s="66"/>
    </row>
  </sheetData>
  <mergeCells count="2">
    <mergeCell ref="A4:E4"/>
    <mergeCell ref="A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F027-3A42-4C42-BE69-3D2577A33617}">
  <dimension ref="A1:F17"/>
  <sheetViews>
    <sheetView workbookViewId="0">
      <selection sqref="A1:F17"/>
    </sheetView>
  </sheetViews>
  <sheetFormatPr defaultRowHeight="12.75"/>
  <sheetData>
    <row r="1" spans="1:6" ht="15">
      <c r="A1" s="46" t="s">
        <v>31</v>
      </c>
      <c r="B1" s="46"/>
      <c r="C1" s="46"/>
      <c r="D1" s="46"/>
      <c r="E1" s="50"/>
      <c r="F1" s="48"/>
    </row>
    <row r="2" spans="1:6" ht="15">
      <c r="A2" s="46" t="s">
        <v>59</v>
      </c>
      <c r="B2" s="46"/>
      <c r="C2" s="46"/>
      <c r="D2" s="46"/>
      <c r="E2" s="50"/>
      <c r="F2" s="48"/>
    </row>
    <row r="3" spans="1:6" ht="15">
      <c r="A3" s="46" t="s">
        <v>60</v>
      </c>
      <c r="B3" s="46"/>
      <c r="C3" s="46"/>
      <c r="D3" s="46"/>
      <c r="E3" s="46"/>
      <c r="F3" s="48"/>
    </row>
    <row r="4" spans="1:6" ht="15">
      <c r="A4" s="49" t="s">
        <v>61</v>
      </c>
      <c r="B4" s="49"/>
      <c r="C4" s="49"/>
      <c r="D4" s="49"/>
      <c r="E4" s="49"/>
      <c r="F4" s="50"/>
    </row>
    <row r="5" spans="1:6" ht="15">
      <c r="A5" s="49" t="s">
        <v>89</v>
      </c>
      <c r="B5" s="49"/>
      <c r="C5" s="49"/>
      <c r="D5" s="49"/>
      <c r="E5" s="49"/>
      <c r="F5" s="50"/>
    </row>
    <row r="6" spans="1:6" ht="120">
      <c r="A6" s="51" t="s">
        <v>63</v>
      </c>
      <c r="B6" s="52" t="s">
        <v>64</v>
      </c>
      <c r="C6" s="53" t="s">
        <v>65</v>
      </c>
      <c r="D6" s="54" t="s">
        <v>66</v>
      </c>
      <c r="E6" s="52" t="s">
        <v>67</v>
      </c>
      <c r="F6" s="54" t="s">
        <v>68</v>
      </c>
    </row>
    <row r="7" spans="1:6" ht="15">
      <c r="A7" s="55">
        <v>1</v>
      </c>
      <c r="B7" s="55" t="s">
        <v>69</v>
      </c>
      <c r="C7" s="55"/>
      <c r="D7" s="55"/>
      <c r="E7" s="55"/>
      <c r="F7" s="56">
        <f>SUM(F8:F10)</f>
        <v>3978.21</v>
      </c>
    </row>
    <row r="8" spans="1:6" ht="14.25">
      <c r="A8" s="55"/>
      <c r="B8" s="55"/>
      <c r="C8" s="55" t="s">
        <v>90</v>
      </c>
      <c r="D8" s="55" t="s">
        <v>91</v>
      </c>
      <c r="E8" s="55" t="s">
        <v>92</v>
      </c>
      <c r="F8" s="57">
        <v>99.96</v>
      </c>
    </row>
    <row r="9" spans="1:6" ht="14.25">
      <c r="A9" s="55"/>
      <c r="B9" s="55"/>
      <c r="C9" s="55" t="s">
        <v>93</v>
      </c>
      <c r="D9" s="55" t="s">
        <v>94</v>
      </c>
      <c r="E9" s="55" t="s">
        <v>92</v>
      </c>
      <c r="F9" s="57">
        <v>100</v>
      </c>
    </row>
    <row r="10" spans="1:6" ht="14.25">
      <c r="A10" s="55"/>
      <c r="B10" s="55"/>
      <c r="C10" s="55" t="s">
        <v>95</v>
      </c>
      <c r="D10" s="55" t="s">
        <v>96</v>
      </c>
      <c r="E10" s="55" t="s">
        <v>92</v>
      </c>
      <c r="F10" s="57">
        <v>3778.25</v>
      </c>
    </row>
    <row r="11" spans="1:6" ht="142.5">
      <c r="A11" s="58"/>
      <c r="B11" s="59" t="s">
        <v>77</v>
      </c>
      <c r="C11" s="59"/>
      <c r="D11" s="59"/>
      <c r="E11" s="60"/>
      <c r="F11" s="61">
        <v>0</v>
      </c>
    </row>
    <row r="12" spans="1:6" ht="85.5">
      <c r="A12" s="58"/>
      <c r="B12" s="59"/>
      <c r="C12" s="59"/>
      <c r="D12" s="59"/>
      <c r="E12" s="62" t="s">
        <v>78</v>
      </c>
      <c r="F12" s="63">
        <v>0</v>
      </c>
    </row>
    <row r="13" spans="1:6" ht="242.25">
      <c r="A13" s="58"/>
      <c r="B13" s="64" t="s">
        <v>79</v>
      </c>
      <c r="C13" s="64"/>
      <c r="D13" s="64"/>
      <c r="E13" s="55"/>
      <c r="F13" s="63">
        <v>0</v>
      </c>
    </row>
    <row r="14" spans="1:6" ht="14.25">
      <c r="A14" s="64"/>
      <c r="B14" s="58" t="s">
        <v>80</v>
      </c>
      <c r="C14" s="58"/>
      <c r="D14" s="58"/>
      <c r="E14" s="55"/>
      <c r="F14" s="63">
        <v>0</v>
      </c>
    </row>
    <row r="15" spans="1:6" ht="85.5">
      <c r="A15" s="64"/>
      <c r="B15" s="58"/>
      <c r="C15" s="58"/>
      <c r="D15" s="58"/>
      <c r="E15" s="62" t="s">
        <v>81</v>
      </c>
      <c r="F15" s="63">
        <v>0</v>
      </c>
    </row>
    <row r="16" spans="1:6" ht="14.25">
      <c r="A16" s="55"/>
      <c r="B16" s="55" t="s">
        <v>82</v>
      </c>
      <c r="C16" s="55"/>
      <c r="D16" s="55"/>
      <c r="E16" s="55"/>
      <c r="F16" s="63">
        <v>0</v>
      </c>
    </row>
    <row r="17" spans="1:6" ht="15">
      <c r="A17" s="55"/>
      <c r="B17" s="65" t="s">
        <v>83</v>
      </c>
      <c r="C17" s="65"/>
      <c r="D17" s="65"/>
      <c r="E17" s="55"/>
      <c r="F17" s="56">
        <f>SUM(F7+F11+F13+F14+F16)</f>
        <v>3978.21</v>
      </c>
    </row>
  </sheetData>
  <mergeCells count="2">
    <mergeCell ref="A4:E4"/>
    <mergeCell ref="A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C0FA4-B9B6-42B5-818E-156A24A61DA5}">
  <dimension ref="A1:K20"/>
  <sheetViews>
    <sheetView workbookViewId="0">
      <selection sqref="A1:XFD1048576"/>
    </sheetView>
  </sheetViews>
  <sheetFormatPr defaultRowHeight="14.25"/>
  <cols>
    <col min="1" max="1" width="4.7109375" style="48" customWidth="1"/>
    <col min="2" max="2" width="34.28515625" style="48" customWidth="1"/>
    <col min="3" max="3" width="15.42578125" style="48" customWidth="1"/>
    <col min="4" max="4" width="38" style="48" customWidth="1"/>
    <col min="5" max="5" width="33.7109375" style="48" customWidth="1"/>
    <col min="6" max="6" width="11.7109375" style="48" customWidth="1"/>
    <col min="7" max="16384" width="9.140625" style="48"/>
  </cols>
  <sheetData>
    <row r="1" spans="1:6" ht="15">
      <c r="A1" s="46" t="s">
        <v>31</v>
      </c>
      <c r="B1" s="46"/>
      <c r="C1" s="46"/>
      <c r="D1" s="46"/>
      <c r="E1" s="50"/>
    </row>
    <row r="2" spans="1:6" ht="15">
      <c r="A2" s="46" t="s">
        <v>59</v>
      </c>
      <c r="B2" s="46"/>
      <c r="C2" s="46"/>
      <c r="D2" s="46"/>
      <c r="E2" s="50"/>
    </row>
    <row r="3" spans="1:6" ht="15">
      <c r="A3" s="46" t="s">
        <v>60</v>
      </c>
      <c r="B3" s="46"/>
      <c r="C3" s="46"/>
      <c r="D3" s="46"/>
      <c r="E3" s="46"/>
    </row>
    <row r="4" spans="1:6" ht="15">
      <c r="A4" s="49" t="s">
        <v>61</v>
      </c>
      <c r="B4" s="49"/>
      <c r="C4" s="49"/>
      <c r="D4" s="49"/>
      <c r="E4" s="49"/>
      <c r="F4" s="50"/>
    </row>
    <row r="5" spans="1:6" ht="15">
      <c r="A5" s="49" t="s">
        <v>97</v>
      </c>
      <c r="B5" s="49"/>
      <c r="C5" s="49"/>
      <c r="D5" s="49"/>
      <c r="E5" s="49"/>
      <c r="F5" s="50"/>
    </row>
    <row r="6" spans="1:6" ht="60">
      <c r="A6" s="51" t="s">
        <v>63</v>
      </c>
      <c r="B6" s="52" t="s">
        <v>64</v>
      </c>
      <c r="C6" s="53" t="s">
        <v>65</v>
      </c>
      <c r="D6" s="54" t="s">
        <v>66</v>
      </c>
      <c r="E6" s="52" t="s">
        <v>67</v>
      </c>
      <c r="F6" s="54" t="s">
        <v>68</v>
      </c>
    </row>
    <row r="7" spans="1:6" ht="15">
      <c r="A7" s="55">
        <v>1</v>
      </c>
      <c r="B7" s="55" t="s">
        <v>69</v>
      </c>
      <c r="C7" s="55"/>
      <c r="D7" s="55"/>
      <c r="E7" s="55"/>
      <c r="F7" s="56">
        <f>SUM(F8:F11)</f>
        <v>11005.07</v>
      </c>
    </row>
    <row r="8" spans="1:6">
      <c r="A8" s="55"/>
      <c r="B8" s="55"/>
      <c r="C8" s="55" t="s">
        <v>98</v>
      </c>
      <c r="D8" s="55" t="s">
        <v>99</v>
      </c>
      <c r="E8" s="55" t="s">
        <v>92</v>
      </c>
      <c r="F8" s="57">
        <v>3993.4</v>
      </c>
    </row>
    <row r="9" spans="1:6">
      <c r="A9" s="55"/>
      <c r="B9" s="55"/>
      <c r="C9" s="55" t="s">
        <v>100</v>
      </c>
      <c r="D9" s="55" t="s">
        <v>101</v>
      </c>
      <c r="E9" s="55" t="s">
        <v>102</v>
      </c>
      <c r="F9" s="57">
        <v>466.15</v>
      </c>
    </row>
    <row r="10" spans="1:6">
      <c r="A10" s="55"/>
      <c r="B10" s="55"/>
      <c r="C10" s="55" t="s">
        <v>103</v>
      </c>
      <c r="D10" s="55" t="s">
        <v>104</v>
      </c>
      <c r="E10" s="55" t="s">
        <v>105</v>
      </c>
      <c r="F10" s="57">
        <v>4661.53</v>
      </c>
    </row>
    <row r="11" spans="1:6">
      <c r="A11" s="55"/>
      <c r="B11" s="55"/>
      <c r="C11" s="55" t="s">
        <v>106</v>
      </c>
      <c r="D11" s="55" t="s">
        <v>107</v>
      </c>
      <c r="E11" s="55" t="s">
        <v>108</v>
      </c>
      <c r="F11" s="57">
        <v>1883.99</v>
      </c>
    </row>
    <row r="12" spans="1:6" ht="57">
      <c r="A12" s="58"/>
      <c r="B12" s="59" t="s">
        <v>77</v>
      </c>
      <c r="C12" s="59"/>
      <c r="D12" s="59"/>
      <c r="E12" s="60"/>
      <c r="F12" s="61">
        <v>0</v>
      </c>
    </row>
    <row r="13" spans="1:6" ht="28.5">
      <c r="A13" s="58"/>
      <c r="B13" s="59"/>
      <c r="C13" s="59"/>
      <c r="D13" s="59"/>
      <c r="E13" s="62" t="s">
        <v>78</v>
      </c>
      <c r="F13" s="63">
        <v>0</v>
      </c>
    </row>
    <row r="14" spans="1:6" ht="57">
      <c r="A14" s="58"/>
      <c r="B14" s="64" t="s">
        <v>79</v>
      </c>
      <c r="C14" s="64"/>
      <c r="D14" s="64"/>
      <c r="E14" s="55"/>
      <c r="F14" s="63">
        <v>0</v>
      </c>
    </row>
    <row r="15" spans="1:6">
      <c r="A15" s="64"/>
      <c r="B15" s="58" t="s">
        <v>80</v>
      </c>
      <c r="C15" s="58"/>
      <c r="D15" s="58"/>
      <c r="E15" s="55"/>
      <c r="F15" s="63">
        <v>0</v>
      </c>
    </row>
    <row r="16" spans="1:6" ht="28.5">
      <c r="A16" s="64"/>
      <c r="B16" s="58"/>
      <c r="C16" s="58"/>
      <c r="D16" s="58"/>
      <c r="E16" s="62" t="s">
        <v>81</v>
      </c>
      <c r="F16" s="63">
        <v>0</v>
      </c>
    </row>
    <row r="17" spans="1:11">
      <c r="A17" s="55"/>
      <c r="B17" s="55" t="s">
        <v>82</v>
      </c>
      <c r="C17" s="55"/>
      <c r="D17" s="55"/>
      <c r="E17" s="55"/>
      <c r="F17" s="63">
        <v>0</v>
      </c>
    </row>
    <row r="18" spans="1:11" ht="15">
      <c r="A18" s="55"/>
      <c r="B18" s="65" t="s">
        <v>83</v>
      </c>
      <c r="C18" s="65"/>
      <c r="D18" s="65"/>
      <c r="E18" s="55"/>
      <c r="F18" s="56">
        <f>SUM(F7+F12+F14+F15+F17)</f>
        <v>11005.07</v>
      </c>
    </row>
    <row r="19" spans="1:11">
      <c r="F19" s="66"/>
      <c r="K19" s="48" t="s">
        <v>84</v>
      </c>
    </row>
    <row r="20" spans="1:11">
      <c r="F20" s="66"/>
    </row>
  </sheetData>
  <mergeCells count="2">
    <mergeCell ref="A4:E4"/>
    <mergeCell ref="A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A9218-8DDF-45FA-8058-9A502CEAF8C3}">
  <dimension ref="A1:F16"/>
  <sheetViews>
    <sheetView workbookViewId="0">
      <selection sqref="A1:F16"/>
    </sheetView>
  </sheetViews>
  <sheetFormatPr defaultRowHeight="12.75"/>
  <sheetData>
    <row r="1" spans="1:6" ht="15">
      <c r="A1" s="46" t="s">
        <v>31</v>
      </c>
      <c r="B1" s="46"/>
      <c r="C1" s="46"/>
      <c r="D1" s="46"/>
      <c r="E1" s="50"/>
      <c r="F1" s="48"/>
    </row>
    <row r="2" spans="1:6" ht="15">
      <c r="A2" s="46" t="s">
        <v>59</v>
      </c>
      <c r="B2" s="46"/>
      <c r="C2" s="46"/>
      <c r="D2" s="46"/>
      <c r="E2" s="50"/>
      <c r="F2" s="48"/>
    </row>
    <row r="3" spans="1:6" ht="15">
      <c r="A3" s="46" t="s">
        <v>60</v>
      </c>
      <c r="B3" s="46"/>
      <c r="C3" s="46"/>
      <c r="D3" s="46"/>
      <c r="E3" s="46"/>
      <c r="F3" s="48"/>
    </row>
    <row r="4" spans="1:6" ht="15">
      <c r="A4" s="49" t="s">
        <v>61</v>
      </c>
      <c r="B4" s="49"/>
      <c r="C4" s="49"/>
      <c r="D4" s="49"/>
      <c r="E4" s="49"/>
      <c r="F4" s="50"/>
    </row>
    <row r="5" spans="1:6" ht="15">
      <c r="A5" s="49" t="s">
        <v>109</v>
      </c>
      <c r="B5" s="49"/>
      <c r="C5" s="49"/>
      <c r="D5" s="49"/>
      <c r="E5" s="49"/>
      <c r="F5" s="50"/>
    </row>
    <row r="6" spans="1:6" ht="120">
      <c r="A6" s="51" t="s">
        <v>63</v>
      </c>
      <c r="B6" s="52" t="s">
        <v>64</v>
      </c>
      <c r="C6" s="53" t="s">
        <v>65</v>
      </c>
      <c r="D6" s="54" t="s">
        <v>66</v>
      </c>
      <c r="E6" s="52" t="s">
        <v>67</v>
      </c>
      <c r="F6" s="54" t="s">
        <v>68</v>
      </c>
    </row>
    <row r="7" spans="1:6" ht="15">
      <c r="A7" s="55">
        <v>1</v>
      </c>
      <c r="B7" s="55" t="s">
        <v>69</v>
      </c>
      <c r="C7" s="55"/>
      <c r="D7" s="55"/>
      <c r="E7" s="55"/>
      <c r="F7" s="56">
        <f>SUM(F8:F9)</f>
        <v>1434.42</v>
      </c>
    </row>
    <row r="8" spans="1:6" ht="14.25">
      <c r="A8" s="55"/>
      <c r="B8" s="55"/>
      <c r="C8" s="55" t="s">
        <v>110</v>
      </c>
      <c r="D8" s="55" t="s">
        <v>71</v>
      </c>
      <c r="E8" s="55" t="s">
        <v>111</v>
      </c>
      <c r="F8" s="57">
        <v>1132.82</v>
      </c>
    </row>
    <row r="9" spans="1:6" ht="14.25">
      <c r="A9" s="55"/>
      <c r="B9" s="55"/>
      <c r="C9" s="55" t="s">
        <v>112</v>
      </c>
      <c r="D9" s="55" t="s">
        <v>71</v>
      </c>
      <c r="E9" s="55" t="s">
        <v>111</v>
      </c>
      <c r="F9" s="57">
        <v>301.60000000000002</v>
      </c>
    </row>
    <row r="10" spans="1:6" ht="142.5">
      <c r="A10" s="58"/>
      <c r="B10" s="59" t="s">
        <v>77</v>
      </c>
      <c r="C10" s="59"/>
      <c r="D10" s="59"/>
      <c r="E10" s="60"/>
      <c r="F10" s="61">
        <v>0</v>
      </c>
    </row>
    <row r="11" spans="1:6" ht="85.5">
      <c r="A11" s="58"/>
      <c r="B11" s="59"/>
      <c r="C11" s="59"/>
      <c r="D11" s="59"/>
      <c r="E11" s="62" t="s">
        <v>78</v>
      </c>
      <c r="F11" s="63">
        <v>0</v>
      </c>
    </row>
    <row r="12" spans="1:6" ht="242.25">
      <c r="A12" s="58"/>
      <c r="B12" s="64" t="s">
        <v>79</v>
      </c>
      <c r="C12" s="64"/>
      <c r="D12" s="64"/>
      <c r="E12" s="55"/>
      <c r="F12" s="63">
        <v>0</v>
      </c>
    </row>
    <row r="13" spans="1:6" ht="14.25">
      <c r="A13" s="64"/>
      <c r="B13" s="58" t="s">
        <v>80</v>
      </c>
      <c r="C13" s="58"/>
      <c r="D13" s="58"/>
      <c r="E13" s="55"/>
      <c r="F13" s="63">
        <v>0</v>
      </c>
    </row>
    <row r="14" spans="1:6" ht="85.5">
      <c r="A14" s="64"/>
      <c r="B14" s="58"/>
      <c r="C14" s="58"/>
      <c r="D14" s="58"/>
      <c r="E14" s="62" t="s">
        <v>81</v>
      </c>
      <c r="F14" s="63">
        <v>0</v>
      </c>
    </row>
    <row r="15" spans="1:6" ht="14.25">
      <c r="A15" s="55"/>
      <c r="B15" s="55" t="s">
        <v>82</v>
      </c>
      <c r="C15" s="55"/>
      <c r="D15" s="55"/>
      <c r="E15" s="55"/>
      <c r="F15" s="63">
        <v>0</v>
      </c>
    </row>
    <row r="16" spans="1:6" ht="15">
      <c r="A16" s="55"/>
      <c r="B16" s="65" t="s">
        <v>83</v>
      </c>
      <c r="C16" s="65"/>
      <c r="D16" s="65"/>
      <c r="E16" s="55"/>
      <c r="F16" s="56">
        <f>SUM(F7+F10+F12+F13+F15)</f>
        <v>1434.42</v>
      </c>
    </row>
  </sheetData>
  <mergeCells count="2">
    <mergeCell ref="A4:E4"/>
    <mergeCell ref="A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84773-038B-4CBC-ACB6-6192363F21EF}">
  <dimension ref="A1:K18"/>
  <sheetViews>
    <sheetView tabSelected="1" workbookViewId="0">
      <selection sqref="A1:XFD1048576"/>
    </sheetView>
  </sheetViews>
  <sheetFormatPr defaultRowHeight="14.25"/>
  <cols>
    <col min="1" max="1" width="4.7109375" style="48" customWidth="1"/>
    <col min="2" max="2" width="34.28515625" style="48" customWidth="1"/>
    <col min="3" max="3" width="15.42578125" style="48" customWidth="1"/>
    <col min="4" max="4" width="38" style="48" customWidth="1"/>
    <col min="5" max="5" width="33.7109375" style="48" customWidth="1"/>
    <col min="6" max="6" width="11.7109375" style="48" customWidth="1"/>
    <col min="7" max="16384" width="9.140625" style="48"/>
  </cols>
  <sheetData>
    <row r="1" spans="1:6" ht="15">
      <c r="A1" s="46" t="s">
        <v>31</v>
      </c>
      <c r="B1" s="46"/>
      <c r="C1" s="46"/>
      <c r="D1" s="46"/>
      <c r="E1" s="50"/>
    </row>
    <row r="2" spans="1:6" ht="15">
      <c r="A2" s="46" t="s">
        <v>59</v>
      </c>
      <c r="B2" s="46"/>
      <c r="C2" s="46"/>
      <c r="D2" s="46"/>
      <c r="E2" s="50"/>
    </row>
    <row r="3" spans="1:6" ht="15">
      <c r="A3" s="46" t="s">
        <v>60</v>
      </c>
      <c r="B3" s="46"/>
      <c r="C3" s="46"/>
      <c r="D3" s="46"/>
      <c r="E3" s="46"/>
    </row>
    <row r="4" spans="1:6" ht="15">
      <c r="A4" s="49" t="s">
        <v>61</v>
      </c>
      <c r="B4" s="49"/>
      <c r="C4" s="49"/>
      <c r="D4" s="49"/>
      <c r="E4" s="49"/>
      <c r="F4" s="50"/>
    </row>
    <row r="5" spans="1:6" ht="15">
      <c r="A5" s="49" t="s">
        <v>113</v>
      </c>
      <c r="B5" s="49"/>
      <c r="C5" s="49"/>
      <c r="D5" s="49"/>
      <c r="E5" s="49"/>
      <c r="F5" s="50"/>
    </row>
    <row r="6" spans="1:6" ht="60">
      <c r="A6" s="51" t="s">
        <v>63</v>
      </c>
      <c r="B6" s="52" t="s">
        <v>64</v>
      </c>
      <c r="C6" s="53" t="s">
        <v>65</v>
      </c>
      <c r="D6" s="54" t="s">
        <v>66</v>
      </c>
      <c r="E6" s="52" t="s">
        <v>67</v>
      </c>
      <c r="F6" s="54" t="s">
        <v>68</v>
      </c>
    </row>
    <row r="7" spans="1:6" ht="15">
      <c r="A7" s="55">
        <v>1</v>
      </c>
      <c r="B7" s="55" t="s">
        <v>69</v>
      </c>
      <c r="C7" s="55"/>
      <c r="D7" s="55"/>
      <c r="E7" s="55"/>
      <c r="F7" s="56">
        <f>SUM(F8:F9)</f>
        <v>11.96</v>
      </c>
    </row>
    <row r="8" spans="1:6">
      <c r="A8" s="55"/>
      <c r="B8" s="55"/>
      <c r="C8" s="55" t="s">
        <v>114</v>
      </c>
      <c r="D8" s="55" t="s">
        <v>115</v>
      </c>
      <c r="E8" s="55" t="s">
        <v>116</v>
      </c>
      <c r="F8" s="57">
        <v>11.96</v>
      </c>
    </row>
    <row r="9" spans="1:6">
      <c r="A9" s="55"/>
      <c r="B9" s="55"/>
      <c r="C9" s="55"/>
      <c r="D9" s="55"/>
      <c r="E9" s="55"/>
      <c r="F9" s="57"/>
    </row>
    <row r="10" spans="1:6" ht="57">
      <c r="A10" s="58"/>
      <c r="B10" s="59" t="s">
        <v>77</v>
      </c>
      <c r="C10" s="59"/>
      <c r="D10" s="59"/>
      <c r="E10" s="60"/>
      <c r="F10" s="61">
        <v>0</v>
      </c>
    </row>
    <row r="11" spans="1:6" ht="28.5">
      <c r="A11" s="58"/>
      <c r="B11" s="59"/>
      <c r="C11" s="59"/>
      <c r="D11" s="59"/>
      <c r="E11" s="62" t="s">
        <v>78</v>
      </c>
      <c r="F11" s="63">
        <v>0</v>
      </c>
    </row>
    <row r="12" spans="1:6" ht="57">
      <c r="A12" s="58"/>
      <c r="B12" s="64" t="s">
        <v>79</v>
      </c>
      <c r="C12" s="64"/>
      <c r="D12" s="64"/>
      <c r="E12" s="55"/>
      <c r="F12" s="63">
        <v>0</v>
      </c>
    </row>
    <row r="13" spans="1:6">
      <c r="A13" s="64"/>
      <c r="B13" s="58" t="s">
        <v>80</v>
      </c>
      <c r="C13" s="58"/>
      <c r="D13" s="58"/>
      <c r="E13" s="55"/>
      <c r="F13" s="63">
        <v>0</v>
      </c>
    </row>
    <row r="14" spans="1:6" ht="28.5">
      <c r="A14" s="64"/>
      <c r="B14" s="58"/>
      <c r="C14" s="58"/>
      <c r="D14" s="58"/>
      <c r="E14" s="62" t="s">
        <v>81</v>
      </c>
      <c r="F14" s="63">
        <v>0</v>
      </c>
    </row>
    <row r="15" spans="1:6">
      <c r="A15" s="55"/>
      <c r="B15" s="55" t="s">
        <v>82</v>
      </c>
      <c r="C15" s="55"/>
      <c r="D15" s="55"/>
      <c r="E15" s="55"/>
      <c r="F15" s="63">
        <v>0</v>
      </c>
    </row>
    <row r="16" spans="1:6" ht="15">
      <c r="A16" s="55"/>
      <c r="B16" s="65" t="s">
        <v>83</v>
      </c>
      <c r="C16" s="65"/>
      <c r="D16" s="65"/>
      <c r="E16" s="55"/>
      <c r="F16" s="56">
        <f>SUM(F7+F10+F12+F13+F15)</f>
        <v>11.96</v>
      </c>
    </row>
    <row r="17" spans="6:11">
      <c r="F17" s="66"/>
      <c r="K17" s="48" t="s">
        <v>84</v>
      </c>
    </row>
    <row r="18" spans="6:11">
      <c r="F18" s="66"/>
    </row>
  </sheetData>
  <mergeCells count="2">
    <mergeCell ref="A4:E4"/>
    <mergeCell ref="A5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M F A A B Q S w M E F A A C A A g A W E t j U x + j v I W j A A A A 9 Q A A A B I A H A B D b 2 5 m a W c v U G F j a 2 F n Z S 5 4 b W w g o h g A K K A U A A A A A A A A A A A A A A A A A A A A A A A A A A A A h Y 9 B D o I w F E S v Q r q n R Y w G y a c s 3 E p i Q j R u m 1 K h E T 6 G F s v d X H g k r y B G U X c u Z 9 5 b z N y v N 0 i H p v Y u q j O 6 x Y T M a E A 8 h b I t N J Y J 6 e 3 R j 0 j K Y S v k S Z T K G 2 U 0 8 W C K h F T W n m P G n H P U z W n b l S w M g h k 7 Z J t c V q o R 5 C P r / 7 K v 0 V i B U h E O + 9 c Y H t J V R B f L c R K w q Y N M 4 5 e H I 3 v S n x L W f W 3 7 T n G F / i 4 H N k V g 7 w v 8 A V B L A w Q U A A I A C A B Y S 2 N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E t j U / O T 0 T 3 e A g A A h Q g A A B M A H A B G b 3 J t d W x h c y 9 T Z W N 0 a W 9 u M S 5 t I K I Y A C i g F A A A A A A A A A A A A A A A A A A A A A A A A A A A A M V U 0 W 7 a M B R 9 R + I f L P M C U o Z K N / W h X V q l W d C i t S l L 0 l V a Q J V L 7 i B q Y n e O 0 4 E Q / z 7 H p i T Q o E n V p u U F f H 1 9 z r n H 1 z e H q U g Y R Y H + H Z y 1 W + 1 W P i c c Y t T B t j V C J w O M T J S C a L e Q / A J W 8 C n I y J C l M f D + M E k h 7 + K 7 0 / E 1 4 U m R 3 4 e E k 7 S g M z I O 3 N B B Q 9 e z P N u 1 / L F t + d e O h y 5 9 K 7 w d H x 8 d D 8 a j m y C 0 Z M 7 I Q W X u O x U c O p f + r e W 7 D l L L j Y S e o e k 7 W B I K K O V 9 T u I Y K F I C l M a Q P K T Q D y C V t f j s V 9 7 V W g 0 E Z D p H k S U E T x 4 K A f n k I t K H J x f o 4 z k S v I A K 3 6 X P 7 B G Q X e S C Z W h Y U G 1 M R W D F s c 3 S I q P d g 2 I M h E N O a P 6 D 8 U z F 8 E Z E Z z / e j W x G B V A x 6 V U S f K A k k 6 C a p l 6 c 3 t n E u 4 f F G m i F P Z l Z K t E u 9 N V y X S f J 2 L M k u R F z 4 A 1 U 2 s e K 6 p W o k q O O / b r o G p u z e C I 0 l s c V + A a k x q b 3 1 f + t u Q c U N p m r Q X R K K a Y U v O 9 0 B w c k e 5 L k a t m r + W 3 P C Z 2 V 2 p Z P U E n a n t e w 5 W Y J e 6 A S Y 7 X v h p A H k I C F W J d O X b u e G 4 S O f 3 u F r K F l O 7 5 7 d e M j 1 5 M h z 3 n J J n S p k j X o c X P 4 f X P 4 w 3 4 Y v e 2 z v r n f r b C Z 4 6 Q e X v f a r Y Q 2 e l i f I i M 5 D z K Q r 2 Q g n d 2 9 A y T j B E V u v s 3 5 W g B f m u W D N N B l Q g l f u v J Z i e R H A t z c P W w o K h P r N L n c h / H h Z 5 F I B Q p u s j v Y q t 7 Y 0 d M 0 5 5 z F F N L + H e O P D 4 w 9 d q t y D E S L N D X 2 x s f J o H 8 0 u A / m A K L E 0 z C r y B W Q m X o T G 1 8 S G p t Y 5 0 z W 0 S c i y G Q L M O I s Y 6 I c K U D k g M 2 r h t z s b O L d X S 4 D R Z t 9 K 0 2 D K U k J z 3 X l O 9 f 0 C n 3 X l z + 6 8 X + m v k e e k x l R o 6 3 y 9 G i 9 n Z 1 V h b V M V V m 0 H Y q q J 2 S z x A m d S R C 8 w h g W I M s l f C g b o U i J e r f 4 F B / o D r z G a N L Y Q 4 f t q r V L D 5 n n V c b b W + y v t N m / a 7 U S + e U y D r B U t 6 V l n / 0 G U E s B A i 0 A F A A C A A g A W E t j U x + j v I W j A A A A 9 Q A A A B I A A A A A A A A A A A A A A A A A A A A A A E N v b m Z p Z y 9 Q Y W N r Y W d l L n h t b F B L A Q I t A B Q A A g A I A F h L Y 1 M P y u m r p A A A A O k A A A A T A A A A A A A A A A A A A A A A A O 8 A A A B b Q 2 9 u d G V u d F 9 U e X B l c 1 0 u e G 1 s U E s B A i 0 A F A A C A A g A W E t j U / O T 0 T 3 e A g A A h Q g A A B M A A A A A A A A A A A A A A A A A 4 A E A A E Z v c m 1 1 b G F z L 1 N l Y 3 R p b 2 4 x L m 1 Q S w U G A A A A A A M A A w D C A A A A C w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x o A A A A A A A D p G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D a 0 l J V V c 4 S G l D U T Z O b 1 V B R S 9 J N T J v R 2 x S e V l X N X p a b T l 5 Y l N C R 2 F X e G x J R 1 p 5 Y j I w Z 1 E w R l F J R F l 4 Q U F B Q U F B Q U F B Q U F B Q U V p Z m l x M E R O a G x K d D N E Z k Z O a E F Q O D B P U 0 d W c 2 N H V n l J R k Y x W l h K c F p Y T U F B Y V F n a F J i d 2 V J S k R v M m h R Q V Q 4 a m 5 h Z 0 F B Q U F B I i A v P j w v U 3 R h Y m x l R W 5 0 c m l l c z 4 8 L 0 l 0 Z W 0 + P E l 0 Z W 0 + P E l 0 Z W 1 M b 2 N h d G l v b j 4 8 S X R l b V R 5 c G U + R m 9 y b X V s Y T w v S X R l b V R 5 c G U + P E l 0 Z W 1 Q Y X R o P l N l Y 3 R p b 2 4 x L 0 N B U C U y M D Y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N j E u M D E i I C 8 + P E V u d H J 5 I F R 5 c G U 9 I l J l Y 2 9 2 Z X J 5 V G F y Z 2 V 0 Q 2 9 s d W 1 u I i B W Y W x 1 Z T 0 i b D c i I C 8 + P E V u d H J 5 I F R 5 c G U 9 I l J l Y 2 9 2 Z X J 5 V G F y Z 2 V 0 U m 9 3 I i B W Y W x 1 Z T 0 i b D I i I C 8 + P E V u d H J 5 I F R 5 c G U 9 I k Z p b G x D b 3 V u d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A z V D A 3 O j I 2 O j Q 0 L j c 5 M T k 3 M T B a I i A v P j x F b n R y e S B U e X B l P S J G a W x s U 3 R h d H V z I i B W Y W x 1 Z T 0 i c 1 d h a X R p b m d G b 3 J F e G N l b F J l Z n J l c 2 g i I C 8 + P C 9 T d G F i b G V F b n R y a W V z P j w v S X R l b T 4 8 S X R l b T 4 8 S X R l b U x v Y 2 F 0 a W 9 u P j x J d G V t V H l w Z T 5 G b 3 J t d W x h P C 9 J d G V t V H l w Z T 4 8 S X R l b V B h d G g + U 2 V j d G l v b j E v Q 0 F Q J T I w N j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Y W 1 l d G V y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U X V l c n l H c m 9 1 c E l E I i B W Y W x 1 Z T 0 i c 2 F k O G E 5 Z j Q 4 L T M 2 M D M t N D k x O S 1 i N z c w L W R m M T R k O D Q w M 2 Z j Z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E t M D N U M D c 6 M j Y 6 N D Q u O T g 5 O T E 0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T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E t M T E t M D N U M D c 6 M j Y 6 N D Q u O T k x O T M w N 1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M b 2 F k V G 9 S Z X B v c n R E a X N h Y m x l Z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U X V l c n l H c m 9 1 c E l E I i B W Y W x 1 Z T 0 i c 2 F k O G E 5 Z j Q 4 L T M 2 M D M t N D k x O S 1 i N z c w L W R m M T R k O D Q w M 2 Z j Z C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9 O Y X Z p Z 2 F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U X V l c n l H c m 9 1 c E l E I i B W Y W x 1 Z T 0 i c z E 2 O D U y M G E 0 L T c 4 Z j A t N D M 4 M i 1 h M z Y 4 L T U w M D E z Z j I z O W R h O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E t M D N U M D c 6 M j Y 6 N D Q u O T g 1 O T E 4 N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J T I w U 2 F t c G x l J T I w R m l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T Y W 1 w b G U l M j B G a W x l L z Y x L j A x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G a W x l P C 9 J d G V t U G F 0 a D 4 8 L 0 l 0 Z W 1 M b 2 N h d G l v b j 4 8 U 3 R h Y m x l R W 5 0 c m l l c z 4 8 R W 5 0 c n k g V H l w Z T 0 i T G 9 h Z F R v U m V w b 3 J 0 R G l z Y W J s Z W Q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l F 1 Z X J 5 R 3 J v d X B J R C I g V m F s d W U 9 I n N h Z D h h O W Y 0 O C 0 z N j A z L T Q 5 M T k t Y j c 3 M C 1 k Z j E 0 Z D g 0 M D N m Y 2 Q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E x L T A z V D A 3 O j I 2 O j Q 0 L j k 5 M z k x M z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F Q J T I w N j E v R m l s d G V y Z W Q l M j B I a W R k Z W 4 l M j B G a W x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A l M j A 2 M S 9 J b n Z v a 2 U l M j B D d X N 0 b 2 0 l M j B G d W 5 j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A l M j A 2 M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A l M j A 2 M S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B U C U y M D Y x L 0 V 4 c G F u Z G V k J T I w V G F i b G U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F Q J T I w N j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7 z 2 6 5 3 q x E S H k j f S A o y Y D A A A A A A C A A A A A A A Q Z g A A A A E A A C A A A A A H W E z V Z w 2 N Z S s 0 s w C T 3 I f m q b k N 0 Y Q X j R i 0 r i f 1 8 g X H Q g A A A A A O g A A A A A I A A C A A A A B C 5 k z n d v j r Y 9 g x P a u R T 6 o c 5 x P 2 l w S 2 Q 9 6 n Y t 8 g M M q 4 e 1 A A A A D Q O B 1 I r V / E V b j U X n x i 1 E n a i 9 z 1 3 4 p 2 k 4 u c R g T t W q s x n N x 8 y Q z P E I z E d 1 Z f R T f p V k h r u t W Q J 7 5 q o d d A 2 K k 2 0 e o w J W / 7 r m r 8 X C I u z + 3 M c n t r A 0 A A A A D k a E e G E D B 8 W x N e G l P t K Q a 5 m k q W M K R 0 x 3 / m r j G A J l E S 5 k K x I E B z M 8 Z i + K P i 3 X J J i I l N A 6 + N n 1 + L V M n 6 p b b z 7 6 E 5 < / D a t a M a s h u p > 
</file>

<file path=customXml/itemProps1.xml><?xml version="1.0" encoding="utf-8"?>
<ds:datastoreItem xmlns:ds="http://schemas.openxmlformats.org/officeDocument/2006/customXml" ds:itemID="{051F2E14-B7B9-45FD-BEAA-218BEE0925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11.02</vt:lpstr>
      <vt:lpstr>16.02</vt:lpstr>
      <vt:lpstr>17.02</vt:lpstr>
      <vt:lpstr>18.02</vt:lpstr>
      <vt:lpstr>19.02</vt:lpstr>
      <vt:lpstr>24.02</vt:lpstr>
      <vt:lpstr>26.02</vt:lpstr>
      <vt:lpstr>'11.02'!Print_Area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SISTER</cp:lastModifiedBy>
  <cp:lastPrinted>2020-01-28T10:16:21Z</cp:lastPrinted>
  <dcterms:created xsi:type="dcterms:W3CDTF">2016-01-19T13:06:09Z</dcterms:created>
  <dcterms:modified xsi:type="dcterms:W3CDTF">2021-11-03T07:44:49Z</dcterms:modified>
</cp:coreProperties>
</file>