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W:\Marius_Taralunga\SITE FINANCIAR\CARMEN BRATU\2021\POSTATE PE SITE-2021\APRILIE 2021\CAP 61\"/>
    </mc:Choice>
  </mc:AlternateContent>
  <xr:revisionPtr revIDLastSave="0" documentId="8_{D05E8714-CCF0-499F-9A43-C8D13AEBFC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4.04" sheetId="4" r:id="rId1"/>
    <sheet name="16.04" sheetId="3" r:id="rId2"/>
    <sheet name="21.04" sheetId="2" r:id="rId3"/>
    <sheet name="13.04" sheetId="1" r:id="rId4"/>
  </sheets>
  <definedNames>
    <definedName name="_xlnm.Print_Area" localSheetId="3">'13.04'!$C$1:$G$65</definedName>
    <definedName name="_xlnm.Print_Area" localSheetId="0">'14.04'!$A$1:$F$17</definedName>
    <definedName name="_xlnm.Print_Area" localSheetId="1">'16.04'!$A$1:$F$17</definedName>
    <definedName name="_xlnm.Print_Area" localSheetId="2">'21.04'!$A$1:$F$26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4" l="1"/>
  <c r="F16" i="4" s="1"/>
  <c r="F7" i="3"/>
  <c r="F16" i="3" s="1"/>
  <c r="F25" i="2"/>
  <c r="F7" i="2"/>
  <c r="F39" i="1"/>
  <c r="F35" i="1"/>
  <c r="F43" i="1"/>
  <c r="F9" i="1"/>
  <c r="F25" i="1"/>
  <c r="F47" i="1"/>
  <c r="F13" i="1"/>
  <c r="F65" i="1"/>
  <c r="F62" i="1"/>
  <c r="F59" i="1"/>
  <c r="F55" i="1"/>
  <c r="F31" i="1"/>
  <c r="F21" i="1"/>
</calcChain>
</file>

<file path=xl/sharedStrings.xml><?xml version="1.0" encoding="utf-8"?>
<sst xmlns="http://schemas.openxmlformats.org/spreadsheetml/2006/main" count="179" uniqueCount="111">
  <si>
    <t>LUNA</t>
  </si>
  <si>
    <t xml:space="preserve">SUMA </t>
  </si>
  <si>
    <t>EXPLICATII</t>
  </si>
  <si>
    <t>Clasificatie bugetara</t>
  </si>
  <si>
    <t>Subtotal 10.01.01</t>
  </si>
  <si>
    <t>februarie</t>
  </si>
  <si>
    <t>alim numerar concediu odihna</t>
  </si>
  <si>
    <t>Total 10.01.01</t>
  </si>
  <si>
    <t>alim card com, pl impoz, contrib</t>
  </si>
  <si>
    <t>Total 10.01.06</t>
  </si>
  <si>
    <t>Subtotal 10.01.10</t>
  </si>
  <si>
    <t>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</si>
  <si>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</si>
  <si>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</si>
  <si>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</si>
  <si>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</si>
  <si>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</si>
  <si>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</si>
  <si>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</si>
  <si>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</si>
  <si>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</si>
  <si>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CAS instit ret com</t>
  </si>
  <si>
    <t>somaj instit ret com</t>
  </si>
  <si>
    <t>Total 10.03.02</t>
  </si>
  <si>
    <t>Subtotal 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</si>
  <si>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</si>
  <si>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</si>
  <si>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</si>
  <si>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</si>
  <si>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</si>
  <si>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</si>
  <si>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MINISTERUL AFACERILOR INTERNE</t>
  </si>
  <si>
    <t>Subtotal 10.01.05</t>
  </si>
  <si>
    <t>Total 10.01.05</t>
  </si>
  <si>
    <t>10.01.01-CAP 61.01</t>
  </si>
  <si>
    <t>10.01.05-CAP 61.01</t>
  </si>
  <si>
    <t>Subtotal 10.02.02</t>
  </si>
  <si>
    <t>Total 10.02.02</t>
  </si>
  <si>
    <t>10.02.02-cap 61.01</t>
  </si>
  <si>
    <t>Subtotal 10.01.03</t>
  </si>
  <si>
    <t>10.01.03-CAP 61.01</t>
  </si>
  <si>
    <t>Total 10.01.03</t>
  </si>
  <si>
    <t>Subtotal 10.02.03</t>
  </si>
  <si>
    <t>Total 10.02.03</t>
  </si>
  <si>
    <t>10.03.03-CAP 61.01</t>
  </si>
  <si>
    <t>10.03.02-CAP 61.01</t>
  </si>
  <si>
    <r>
      <t xml:space="preserve">INSTITUŢIA PREFECTULUI JUDEŢUL BRĂILA                               </t>
    </r>
    <r>
      <rPr>
        <sz val="11"/>
        <color indexed="9"/>
        <rFont val="Arial"/>
        <family val="2"/>
      </rPr>
      <t>DIRECTOR CANCELARIE</t>
    </r>
  </si>
  <si>
    <t>10.02.03-cap 61.01</t>
  </si>
  <si>
    <t>TITL. 10 "CHELTUIELI DE PERSONAL"-CAP 61.01</t>
  </si>
  <si>
    <t>10.03.07-CAP 61.01</t>
  </si>
  <si>
    <t>Total 10.03.07</t>
  </si>
  <si>
    <t>Total 10.02.30</t>
  </si>
  <si>
    <t>Subtotal 10.02.30</t>
  </si>
  <si>
    <t>CEC</t>
  </si>
  <si>
    <t>Subtotal 10.03.07</t>
  </si>
  <si>
    <t>Subtotal 10.02.06</t>
  </si>
  <si>
    <t>10.02.06 CEC</t>
  </si>
  <si>
    <t xml:space="preserve">INSTITUŢIA PREFECTULUI JUDEŢUL BRĂILA </t>
  </si>
  <si>
    <t>CAP. 61.01 ORDINE PUBLICA SI SIGURANTA NATIONALA</t>
  </si>
  <si>
    <t>SITUAŢIA</t>
  </si>
  <si>
    <t>plăţilor efectuate în data de 21.04.2021</t>
  </si>
  <si>
    <t xml:space="preserve">Nr. crt. </t>
  </si>
  <si>
    <t>Denumire indicator</t>
  </si>
  <si>
    <t>ORDIN DE PLATA/ CEC/ FOAIE DE VĂRSĂMÂNT</t>
  </si>
  <si>
    <t>FURNIZOR/ BENEFICIAR</t>
  </si>
  <si>
    <t>Explicaţii</t>
  </si>
  <si>
    <t>Suma plătită</t>
  </si>
  <si>
    <t>BUNURI ŞI SERVICII, total, din care:</t>
  </si>
  <si>
    <t>OP 527</t>
  </si>
  <si>
    <t>SC UCERG SRL</t>
  </si>
  <si>
    <t>prest serv</t>
  </si>
  <si>
    <t>OP 525</t>
  </si>
  <si>
    <t>SC SORECAR SRL</t>
  </si>
  <si>
    <t>OP 528</t>
  </si>
  <si>
    <t>SC DACOLYN SRL</t>
  </si>
  <si>
    <t>OP 529</t>
  </si>
  <si>
    <t>SC RER Ecologic Service</t>
  </si>
  <si>
    <t>OP 532</t>
  </si>
  <si>
    <t>SC TELEKOM SA</t>
  </si>
  <si>
    <t>serv telefonie</t>
  </si>
  <si>
    <t>OP531</t>
  </si>
  <si>
    <t>SC ECO SA</t>
  </si>
  <si>
    <t>serv salubritate</t>
  </si>
  <si>
    <t>OP 533</t>
  </si>
  <si>
    <t>SC PREMIER Energy T</t>
  </si>
  <si>
    <t>gaze naturale</t>
  </si>
  <si>
    <t>OP 534</t>
  </si>
  <si>
    <t>SC TINMAR ENERGY SA</t>
  </si>
  <si>
    <t>en electrica</t>
  </si>
  <si>
    <t>OP 530</t>
  </si>
  <si>
    <t>SC CUP DUNAREA</t>
  </si>
  <si>
    <t>apa-canal, meteo</t>
  </si>
  <si>
    <t>OP 416</t>
  </si>
  <si>
    <t>POLITIA LOCALA Braila</t>
  </si>
  <si>
    <t>cv utilitati</t>
  </si>
  <si>
    <t>OP 417</t>
  </si>
  <si>
    <t>TRANSFERURI ÎNTRE UNITĂŢI ALE ADMINISTRAŢIEI PUBLICE, total, 
din care:</t>
  </si>
  <si>
    <t>transfer contrib. asig. sociale de  sănătate</t>
  </si>
  <si>
    <t>PROIECTE CU FINANŢARE DIN FONDURI EXTERNE NERAMBURSABILE (FEN) POSTADERARE, total, din care:</t>
  </si>
  <si>
    <t>ASISTENŢĂ SOCIALĂ, total, din care:</t>
  </si>
  <si>
    <t>indemnizatie crestere copil pana la 2 ani</t>
  </si>
  <si>
    <t>ALTE CHELTUIELI, total, din care:</t>
  </si>
  <si>
    <t>TOTAL BUGET DE STAT</t>
  </si>
  <si>
    <t xml:space="preserve"> </t>
  </si>
  <si>
    <t>plăţilor efectuate în data de 16.04.2021</t>
  </si>
  <si>
    <t>OP 522</t>
  </si>
  <si>
    <t>SC CUP DUNAREA BRAILA</t>
  </si>
  <si>
    <t>plăţilor efectuate în data de 14.04.2021</t>
  </si>
  <si>
    <t>OP 405</t>
  </si>
  <si>
    <t>SC GENERALI ROMANIA ASIG</t>
  </si>
  <si>
    <t>polita 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</si>
</sst>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l_e_i_-;\-* #,##0.00\ _l_e_i_-;_-* \-??\ _l_e_i_-;_-@_-"/>
    <numFmt numFmtId="165" formatCode="d\ mmm\ yy"/>
    <numFmt numFmtId="166" formatCode="#,###.00"/>
    <numFmt numFmtId="167" formatCode="dd/mm/yy"/>
    <numFmt numFmtId="168" formatCode="#,##0.00&quot;      &quot;;&quot;-&quot;#,##0.00&quot;      &quot;;&quot;-&quot;#&quot;      &quot;;@&quot; &quot;"/>
    <numFmt numFmtId="169" formatCode="#,##0.00&quot; &quot;[$lei-418];[Red]&quot;-&quot;#,##0.00&quot; &quot;[$lei-418]"/>
  </numFmts>
  <fonts count="36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theme="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11" fillId="20" borderId="0"/>
    <xf numFmtId="0" fontId="1" fillId="3" borderId="0" applyNumberFormat="0" applyBorder="0" applyAlignment="0" applyProtection="0"/>
    <xf numFmtId="0" fontId="11" fillId="21" borderId="0"/>
    <xf numFmtId="0" fontId="1" fillId="4" borderId="0" applyNumberFormat="0" applyBorder="0" applyAlignment="0" applyProtection="0"/>
    <xf numFmtId="0" fontId="11" fillId="22" borderId="0"/>
    <xf numFmtId="0" fontId="1" fillId="5" borderId="0" applyNumberFormat="0" applyBorder="0" applyAlignment="0" applyProtection="0"/>
    <xf numFmtId="0" fontId="11" fillId="23" borderId="0"/>
    <xf numFmtId="0" fontId="1" fillId="6" borderId="0" applyNumberFormat="0" applyBorder="0" applyAlignment="0" applyProtection="0"/>
    <xf numFmtId="0" fontId="11" fillId="24" borderId="0"/>
    <xf numFmtId="0" fontId="1" fillId="7" borderId="0" applyNumberFormat="0" applyBorder="0" applyAlignment="0" applyProtection="0"/>
    <xf numFmtId="0" fontId="11" fillId="25" borderId="0"/>
    <xf numFmtId="0" fontId="1" fillId="8" borderId="0" applyNumberFormat="0" applyBorder="0" applyAlignment="0" applyProtection="0"/>
    <xf numFmtId="0" fontId="11" fillId="26" borderId="0"/>
    <xf numFmtId="0" fontId="1" fillId="9" borderId="0" applyNumberFormat="0" applyBorder="0" applyAlignment="0" applyProtection="0"/>
    <xf numFmtId="0" fontId="11" fillId="27" borderId="0"/>
    <xf numFmtId="0" fontId="1" fillId="10" borderId="0" applyNumberFormat="0" applyBorder="0" applyAlignment="0" applyProtection="0"/>
    <xf numFmtId="0" fontId="11" fillId="28" borderId="0"/>
    <xf numFmtId="0" fontId="1" fillId="5" borderId="0" applyNumberFormat="0" applyBorder="0" applyAlignment="0" applyProtection="0"/>
    <xf numFmtId="0" fontId="11" fillId="23" borderId="0"/>
    <xf numFmtId="0" fontId="1" fillId="8" borderId="0" applyNumberFormat="0" applyBorder="0" applyAlignment="0" applyProtection="0"/>
    <xf numFmtId="0" fontId="11" fillId="26" borderId="0"/>
    <xf numFmtId="0" fontId="1" fillId="11" borderId="0" applyNumberFormat="0" applyBorder="0" applyAlignment="0" applyProtection="0"/>
    <xf numFmtId="0" fontId="11" fillId="29" borderId="0"/>
    <xf numFmtId="0" fontId="2" fillId="12" borderId="0" applyNumberFormat="0" applyBorder="0" applyAlignment="0" applyProtection="0"/>
    <xf numFmtId="0" fontId="12" fillId="30" borderId="0"/>
    <xf numFmtId="0" fontId="2" fillId="9" borderId="0" applyNumberFormat="0" applyBorder="0" applyAlignment="0" applyProtection="0"/>
    <xf numFmtId="0" fontId="12" fillId="27" borderId="0"/>
    <xf numFmtId="0" fontId="2" fillId="10" borderId="0" applyNumberFormat="0" applyBorder="0" applyAlignment="0" applyProtection="0"/>
    <xf numFmtId="0" fontId="12" fillId="28" borderId="0"/>
    <xf numFmtId="0" fontId="2" fillId="13" borderId="0" applyNumberFormat="0" applyBorder="0" applyAlignment="0" applyProtection="0"/>
    <xf numFmtId="0" fontId="12" fillId="31" borderId="0"/>
    <xf numFmtId="0" fontId="2" fillId="14" borderId="0" applyNumberFormat="0" applyBorder="0" applyAlignment="0" applyProtection="0"/>
    <xf numFmtId="0" fontId="12" fillId="32" borderId="0"/>
    <xf numFmtId="0" fontId="2" fillId="15" borderId="0" applyNumberFormat="0" applyBorder="0" applyAlignment="0" applyProtection="0"/>
    <xf numFmtId="0" fontId="12" fillId="33" borderId="0"/>
    <xf numFmtId="0" fontId="2" fillId="16" borderId="0" applyNumberFormat="0" applyBorder="0" applyAlignment="0" applyProtection="0"/>
    <xf numFmtId="0" fontId="12" fillId="34" borderId="0"/>
    <xf numFmtId="0" fontId="2" fillId="17" borderId="0" applyNumberFormat="0" applyBorder="0" applyAlignment="0" applyProtection="0"/>
    <xf numFmtId="0" fontId="12" fillId="35" borderId="0"/>
    <xf numFmtId="0" fontId="2" fillId="18" borderId="0" applyNumberFormat="0" applyBorder="0" applyAlignment="0" applyProtection="0"/>
    <xf numFmtId="0" fontId="12" fillId="36" borderId="0"/>
    <xf numFmtId="0" fontId="2" fillId="13" borderId="0" applyNumberFormat="0" applyBorder="0" applyAlignment="0" applyProtection="0"/>
    <xf numFmtId="0" fontId="12" fillId="31" borderId="0"/>
    <xf numFmtId="0" fontId="2" fillId="14" borderId="0" applyNumberFormat="0" applyBorder="0" applyAlignment="0" applyProtection="0"/>
    <xf numFmtId="0" fontId="12" fillId="32" borderId="0"/>
    <xf numFmtId="0" fontId="2" fillId="19" borderId="0" applyNumberFormat="0" applyBorder="0" applyAlignment="0" applyProtection="0"/>
    <xf numFmtId="0" fontId="12" fillId="37" borderId="0"/>
    <xf numFmtId="0" fontId="13" fillId="21" borderId="0"/>
    <xf numFmtId="0" fontId="14" fillId="38" borderId="11"/>
    <xf numFmtId="0" fontId="15" fillId="39" borderId="12"/>
    <xf numFmtId="164" fontId="6" fillId="0" borderId="0" applyFill="0" applyBorder="0" applyAlignment="0" applyProtection="0"/>
    <xf numFmtId="168" fontId="11" fillId="0" borderId="0"/>
    <xf numFmtId="0" fontId="16" fillId="0" borderId="0"/>
    <xf numFmtId="0" fontId="17" fillId="22" borderId="0"/>
    <xf numFmtId="0" fontId="18" fillId="0" borderId="0">
      <alignment horizontal="center"/>
    </xf>
    <xf numFmtId="0" fontId="19" fillId="0" borderId="13"/>
    <xf numFmtId="0" fontId="20" fillId="0" borderId="14"/>
    <xf numFmtId="0" fontId="21" fillId="0" borderId="15"/>
    <xf numFmtId="0" fontId="21" fillId="0" borderId="0"/>
    <xf numFmtId="0" fontId="18" fillId="0" borderId="0">
      <alignment horizontal="center" textRotation="90"/>
    </xf>
    <xf numFmtId="0" fontId="22" fillId="25" borderId="11"/>
    <xf numFmtId="0" fontId="23" fillId="0" borderId="16"/>
    <xf numFmtId="0" fontId="24" fillId="40" borderId="0"/>
    <xf numFmtId="0" fontId="6" fillId="0" borderId="0"/>
    <xf numFmtId="0" fontId="3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26" fillId="0" borderId="0"/>
    <xf numFmtId="0" fontId="11" fillId="41" borderId="17"/>
    <xf numFmtId="0" fontId="27" fillId="38" borderId="18"/>
    <xf numFmtId="0" fontId="28" fillId="0" borderId="0"/>
    <xf numFmtId="169" fontId="28" fillId="0" borderId="0"/>
    <xf numFmtId="0" fontId="29" fillId="0" borderId="0"/>
    <xf numFmtId="0" fontId="4" fillId="0" borderId="2" applyNumberFormat="0" applyFill="0" applyAlignment="0" applyProtection="0"/>
    <xf numFmtId="0" fontId="30" fillId="0" borderId="19"/>
    <xf numFmtId="0" fontId="31" fillId="0" borderId="0"/>
  </cellStyleXfs>
  <cellXfs count="66">
    <xf numFmtId="0" fontId="0" fillId="0" borderId="0" xfId="0"/>
    <xf numFmtId="0" fontId="5" fillId="0" borderId="0" xfId="0" applyFont="1"/>
    <xf numFmtId="4" fontId="0" fillId="0" borderId="0" xfId="0" applyNumberFormat="1"/>
    <xf numFmtId="165" fontId="5" fillId="0" borderId="0" xfId="0" applyNumberFormat="1" applyFont="1"/>
    <xf numFmtId="14" fontId="5" fillId="0" borderId="0" xfId="0" applyNumberFormat="1" applyFon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166" fontId="0" fillId="0" borderId="1" xfId="0" applyNumberFormat="1" applyFont="1" applyBorder="1"/>
    <xf numFmtId="0" fontId="0" fillId="0" borderId="3" xfId="0" applyFont="1" applyBorder="1"/>
    <xf numFmtId="0" fontId="0" fillId="0" borderId="4" xfId="0" applyBorder="1"/>
    <xf numFmtId="166" fontId="0" fillId="0" borderId="3" xfId="0" applyNumberFormat="1" applyFont="1" applyBorder="1"/>
    <xf numFmtId="0" fontId="0" fillId="0" borderId="5" xfId="0" applyFont="1" applyBorder="1"/>
    <xf numFmtId="0" fontId="0" fillId="0" borderId="6" xfId="0" applyBorder="1"/>
    <xf numFmtId="0" fontId="0" fillId="0" borderId="5" xfId="0" applyBorder="1"/>
    <xf numFmtId="166" fontId="0" fillId="0" borderId="5" xfId="0" applyNumberFormat="1" applyFont="1" applyBorder="1"/>
    <xf numFmtId="0" fontId="5" fillId="0" borderId="5" xfId="0" applyFont="1" applyBorder="1"/>
    <xf numFmtId="0" fontId="0" fillId="0" borderId="7" xfId="0" applyFont="1" applyBorder="1"/>
    <xf numFmtId="166" fontId="0" fillId="0" borderId="7" xfId="0" applyNumberFormat="1" applyFont="1" applyBorder="1"/>
    <xf numFmtId="0" fontId="0" fillId="0" borderId="8" xfId="0" applyFont="1" applyFill="1" applyBorder="1"/>
    <xf numFmtId="3" fontId="0" fillId="0" borderId="3" xfId="0" applyNumberFormat="1" applyFont="1" applyBorder="1"/>
    <xf numFmtId="0" fontId="5" fillId="0" borderId="7" xfId="0" applyFont="1" applyBorder="1"/>
    <xf numFmtId="0" fontId="0" fillId="0" borderId="9" xfId="0" applyFont="1" applyBorder="1"/>
    <xf numFmtId="166" fontId="0" fillId="0" borderId="9" xfId="0" applyNumberFormat="1" applyFont="1" applyBorder="1"/>
    <xf numFmtId="167" fontId="0" fillId="0" borderId="1" xfId="0" applyNumberFormat="1" applyFont="1" applyBorder="1"/>
    <xf numFmtId="0" fontId="7" fillId="0" borderId="0" xfId="0" applyFont="1"/>
    <xf numFmtId="14" fontId="5" fillId="0" borderId="0" xfId="0" applyNumberFormat="1" applyFont="1" applyAlignment="1">
      <alignment horizontal="right"/>
    </xf>
    <xf numFmtId="0" fontId="32" fillId="0" borderId="1" xfId="0" applyFont="1" applyBorder="1"/>
    <xf numFmtId="0" fontId="32" fillId="0" borderId="3" xfId="0" applyFont="1" applyBorder="1"/>
    <xf numFmtId="0" fontId="32" fillId="0" borderId="5" xfId="0" applyFont="1" applyBorder="1"/>
    <xf numFmtId="3" fontId="32" fillId="0" borderId="7" xfId="0" applyNumberFormat="1" applyFont="1" applyBorder="1"/>
    <xf numFmtId="49" fontId="5" fillId="0" borderId="5" xfId="0" applyNumberFormat="1" applyFont="1" applyBorder="1"/>
    <xf numFmtId="0" fontId="0" fillId="0" borderId="7" xfId="0" applyBorder="1"/>
    <xf numFmtId="3" fontId="32" fillId="0" borderId="3" xfId="0" applyNumberFormat="1" applyFont="1" applyBorder="1"/>
    <xf numFmtId="3" fontId="32" fillId="0" borderId="9" xfId="0" applyNumberFormat="1" applyFont="1" applyBorder="1"/>
    <xf numFmtId="0" fontId="0" fillId="0" borderId="10" xfId="0" applyBorder="1"/>
    <xf numFmtId="0" fontId="0" fillId="0" borderId="1" xfId="0" applyBorder="1" applyAlignment="1">
      <alignment horizontal="left"/>
    </xf>
    <xf numFmtId="0" fontId="0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/>
    <xf numFmtId="0" fontId="33" fillId="0" borderId="0" xfId="67" applyFont="1"/>
    <xf numFmtId="0" fontId="34" fillId="0" borderId="0" xfId="67" applyFont="1" applyAlignment="1">
      <alignment horizontal="center"/>
    </xf>
    <xf numFmtId="0" fontId="34" fillId="0" borderId="0" xfId="67" applyFont="1"/>
    <xf numFmtId="0" fontId="33" fillId="0" borderId="0" xfId="67" applyFont="1" applyAlignment="1">
      <alignment horizontal="center"/>
    </xf>
    <xf numFmtId="2" fontId="33" fillId="0" borderId="12" xfId="67" applyNumberFormat="1" applyFont="1" applyBorder="1" applyAlignment="1">
      <alignment horizontal="center" vertical="center" wrapText="1"/>
    </xf>
    <xf numFmtId="0" fontId="33" fillId="0" borderId="12" xfId="67" applyFont="1" applyBorder="1" applyAlignment="1">
      <alignment horizontal="center" vertical="center"/>
    </xf>
    <xf numFmtId="0" fontId="33" fillId="0" borderId="12" xfId="67" applyFont="1" applyBorder="1" applyAlignment="1">
      <alignment horizontal="center" vertical="top" wrapText="1"/>
    </xf>
    <xf numFmtId="0" fontId="33" fillId="0" borderId="12" xfId="67" applyFont="1" applyBorder="1" applyAlignment="1">
      <alignment horizontal="center" vertical="center" wrapText="1"/>
    </xf>
    <xf numFmtId="0" fontId="34" fillId="0" borderId="12" xfId="67" applyFont="1" applyBorder="1"/>
    <xf numFmtId="4" fontId="33" fillId="0" borderId="12" xfId="67" applyNumberFormat="1" applyFont="1" applyBorder="1"/>
    <xf numFmtId="4" fontId="34" fillId="0" borderId="12" xfId="67" applyNumberFormat="1" applyFont="1" applyBorder="1"/>
    <xf numFmtId="0" fontId="34" fillId="0" borderId="12" xfId="67" applyFont="1" applyBorder="1" applyAlignment="1">
      <alignment vertical="center"/>
    </xf>
    <xf numFmtId="0" fontId="34" fillId="0" borderId="12" xfId="67" applyFont="1" applyBorder="1" applyAlignment="1">
      <alignment vertical="top" wrapText="1"/>
    </xf>
    <xf numFmtId="0" fontId="35" fillId="0" borderId="12" xfId="67" applyFont="1" applyBorder="1"/>
    <xf numFmtId="3" fontId="34" fillId="0" borderId="12" xfId="67" applyNumberFormat="1" applyFont="1" applyBorder="1"/>
    <xf numFmtId="0" fontId="35" fillId="0" borderId="12" xfId="67" applyFont="1" applyBorder="1" applyAlignment="1">
      <alignment wrapText="1"/>
    </xf>
    <xf numFmtId="3" fontId="35" fillId="0" borderId="12" xfId="67" applyNumberFormat="1" applyFont="1" applyBorder="1"/>
    <xf numFmtId="0" fontId="34" fillId="0" borderId="12" xfId="67" applyFont="1" applyBorder="1" applyAlignment="1">
      <alignment vertical="center" wrapText="1"/>
    </xf>
    <xf numFmtId="0" fontId="33" fillId="0" borderId="12" xfId="67" applyFont="1" applyBorder="1"/>
    <xf numFmtId="3" fontId="34" fillId="0" borderId="0" xfId="67" applyNumberFormat="1" applyFont="1"/>
  </cellXfs>
  <cellStyles count="82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1 2" xfId="26" xr:uid="{00000000-0005-0000-0000-000019000000}"/>
    <cellStyle name="60% - Accent2" xfId="27" builtinId="36" customBuiltin="1"/>
    <cellStyle name="60% - Accent2 2" xfId="28" xr:uid="{00000000-0005-0000-0000-00001B000000}"/>
    <cellStyle name="60% - Accent3" xfId="29" builtinId="40" customBuiltin="1"/>
    <cellStyle name="60% - Accent3 2" xfId="30" xr:uid="{00000000-0005-0000-0000-00001D000000}"/>
    <cellStyle name="60% - Accent4" xfId="31" builtinId="44" customBuiltin="1"/>
    <cellStyle name="60% - Accent4 2" xfId="32" xr:uid="{00000000-0005-0000-0000-00001F000000}"/>
    <cellStyle name="60% - Accent5" xfId="33" builtinId="48" customBuiltin="1"/>
    <cellStyle name="60% - Accent5 2" xfId="34" xr:uid="{00000000-0005-0000-0000-000021000000}"/>
    <cellStyle name="60% - Accent6" xfId="35" builtinId="52" customBuiltin="1"/>
    <cellStyle name="60% - Accent6 2" xfId="36" xr:uid="{00000000-0005-0000-0000-000023000000}"/>
    <cellStyle name="Accent1" xfId="37" builtinId="29" customBuiltin="1"/>
    <cellStyle name="Accent1 2" xfId="38" xr:uid="{00000000-0005-0000-0000-000025000000}"/>
    <cellStyle name="Accent2" xfId="39" builtinId="33" customBuiltin="1"/>
    <cellStyle name="Accent2 2" xfId="40" xr:uid="{00000000-0005-0000-0000-000027000000}"/>
    <cellStyle name="Accent3" xfId="41" builtinId="37" customBuiltin="1"/>
    <cellStyle name="Accent3 2" xfId="42" xr:uid="{00000000-0005-0000-0000-000029000000}"/>
    <cellStyle name="Accent4" xfId="43" builtinId="41" customBuiltin="1"/>
    <cellStyle name="Accent4 2" xfId="44" xr:uid="{00000000-0005-0000-0000-00002B000000}"/>
    <cellStyle name="Accent5" xfId="45" builtinId="45" customBuiltin="1"/>
    <cellStyle name="Accent5 2" xfId="46" xr:uid="{00000000-0005-0000-0000-00002D000000}"/>
    <cellStyle name="Accent6" xfId="47" builtinId="49" customBuiltin="1"/>
    <cellStyle name="Accent6 2" xfId="48" xr:uid="{00000000-0005-0000-0000-00002F000000}"/>
    <cellStyle name="Bad 2" xfId="49" xr:uid="{00000000-0005-0000-0000-000030000000}"/>
    <cellStyle name="Calculation 2" xfId="50" xr:uid="{00000000-0005-0000-0000-000031000000}"/>
    <cellStyle name="Check Cell 2" xfId="51" xr:uid="{00000000-0005-0000-0000-000032000000}"/>
    <cellStyle name="Comma 2" xfId="52" xr:uid="{00000000-0005-0000-0000-000033000000}"/>
    <cellStyle name="Comma 2 2" xfId="53" xr:uid="{00000000-0005-0000-0000-000034000000}"/>
    <cellStyle name="Explanatory Text 2" xfId="54" xr:uid="{00000000-0005-0000-0000-000035000000}"/>
    <cellStyle name="Good 2" xfId="55" xr:uid="{00000000-0005-0000-0000-000036000000}"/>
    <cellStyle name="Heading" xfId="56" xr:uid="{00000000-0005-0000-0000-000037000000}"/>
    <cellStyle name="Heading 1 2" xfId="57" xr:uid="{00000000-0005-0000-0000-000038000000}"/>
    <cellStyle name="Heading 2 2" xfId="58" xr:uid="{00000000-0005-0000-0000-000039000000}"/>
    <cellStyle name="Heading 3 2" xfId="59" xr:uid="{00000000-0005-0000-0000-00003A000000}"/>
    <cellStyle name="Heading 4 2" xfId="60" xr:uid="{00000000-0005-0000-0000-00003B000000}"/>
    <cellStyle name="Heading1" xfId="61" xr:uid="{00000000-0005-0000-0000-00003C000000}"/>
    <cellStyle name="Input 2" xfId="62" xr:uid="{00000000-0005-0000-0000-00003D000000}"/>
    <cellStyle name="Linked Cell 2" xfId="63" xr:uid="{00000000-0005-0000-0000-00003E000000}"/>
    <cellStyle name="Neutral 2" xfId="64" xr:uid="{00000000-0005-0000-0000-00003F000000}"/>
    <cellStyle name="Normal" xfId="0" builtinId="0"/>
    <cellStyle name="Normal 2" xfId="65" xr:uid="{00000000-0005-0000-0000-000041000000}"/>
    <cellStyle name="Normal 2 2" xfId="66" xr:uid="{00000000-0005-0000-0000-000042000000}"/>
    <cellStyle name="Normal 2 3" xfId="67" xr:uid="{00000000-0005-0000-0000-000043000000}"/>
    <cellStyle name="Normal 2_macheta" xfId="68" xr:uid="{00000000-0005-0000-0000-000044000000}"/>
    <cellStyle name="Normal 3" xfId="69" xr:uid="{00000000-0005-0000-0000-000045000000}"/>
    <cellStyle name="Normal 3 2" xfId="70" xr:uid="{00000000-0005-0000-0000-000046000000}"/>
    <cellStyle name="Normal 3_macheta" xfId="71" xr:uid="{00000000-0005-0000-0000-000047000000}"/>
    <cellStyle name="Normal 4" xfId="72" xr:uid="{00000000-0005-0000-0000-000048000000}"/>
    <cellStyle name="Normal 5" xfId="73" xr:uid="{00000000-0005-0000-0000-000049000000}"/>
    <cellStyle name="Note 2" xfId="74" xr:uid="{00000000-0005-0000-0000-00004A000000}"/>
    <cellStyle name="Output 2" xfId="75" xr:uid="{00000000-0005-0000-0000-00004B000000}"/>
    <cellStyle name="Result" xfId="76" xr:uid="{00000000-0005-0000-0000-00004C000000}"/>
    <cellStyle name="Result2" xfId="77" xr:uid="{00000000-0005-0000-0000-00004D000000}"/>
    <cellStyle name="Title 2" xfId="78" xr:uid="{00000000-0005-0000-0000-00004E000000}"/>
    <cellStyle name="Total" xfId="79" builtinId="25" customBuiltin="1"/>
    <cellStyle name="Total 2" xfId="80" xr:uid="{00000000-0005-0000-0000-000050000000}"/>
    <cellStyle name="Warning Text 2" xfId="81" xr:uid="{00000000-0005-0000-0000-00005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AC185-8FFA-4D5F-B0CC-D7CB09CB81D1}">
  <dimension ref="A1:K18"/>
  <sheetViews>
    <sheetView tabSelected="1" workbookViewId="0">
      <selection activeCell="D9" sqref="D9"/>
    </sheetView>
  </sheetViews>
  <sheetFormatPr defaultRowHeight="14.25"/>
  <cols>
    <col min="1" max="1" width="4.7109375" style="48" customWidth="1"/>
    <col min="2" max="2" width="34.28515625" style="48" customWidth="1"/>
    <col min="3" max="3" width="15.42578125" style="48" customWidth="1"/>
    <col min="4" max="4" width="38" style="48" customWidth="1"/>
    <col min="5" max="5" width="33.7109375" style="48" customWidth="1"/>
    <col min="6" max="6" width="11.7109375" style="48" customWidth="1"/>
    <col min="7" max="7" width="9.140625" style="48" customWidth="1"/>
    <col min="8" max="16384" width="9.140625" style="48"/>
  </cols>
  <sheetData>
    <row r="1" spans="1:6" ht="15">
      <c r="A1" s="46" t="s">
        <v>31</v>
      </c>
      <c r="B1" s="46"/>
      <c r="C1" s="46"/>
      <c r="D1" s="46"/>
      <c r="E1" s="47"/>
    </row>
    <row r="2" spans="1:6" ht="15">
      <c r="A2" s="46" t="s">
        <v>57</v>
      </c>
      <c r="B2" s="46"/>
      <c r="C2" s="46"/>
      <c r="D2" s="46"/>
      <c r="E2" s="47"/>
    </row>
    <row r="3" spans="1:6" ht="15">
      <c r="A3" s="46" t="s">
        <v>58</v>
      </c>
      <c r="B3" s="46"/>
      <c r="C3" s="46"/>
      <c r="D3" s="46"/>
      <c r="E3" s="46"/>
    </row>
    <row r="4" spans="1:6" ht="15">
      <c r="A4" s="49" t="s">
        <v>59</v>
      </c>
      <c r="B4" s="49"/>
      <c r="C4" s="49"/>
      <c r="D4" s="49"/>
      <c r="E4" s="49"/>
      <c r="F4" s="47"/>
    </row>
    <row r="5" spans="1:6" ht="15">
      <c r="A5" s="49" t="s">
        <v>107</v>
      </c>
      <c r="B5" s="49"/>
      <c r="C5" s="49"/>
      <c r="D5" s="49"/>
      <c r="E5" s="49"/>
      <c r="F5" s="47"/>
    </row>
    <row r="6" spans="1:6" ht="60">
      <c r="A6" s="50" t="s">
        <v>61</v>
      </c>
      <c r="B6" s="51" t="s">
        <v>62</v>
      </c>
      <c r="C6" s="52" t="s">
        <v>63</v>
      </c>
      <c r="D6" s="53" t="s">
        <v>64</v>
      </c>
      <c r="E6" s="51" t="s">
        <v>65</v>
      </c>
      <c r="F6" s="53" t="s">
        <v>66</v>
      </c>
    </row>
    <row r="7" spans="1:6" ht="15">
      <c r="A7" s="54">
        <v>1</v>
      </c>
      <c r="B7" s="54" t="s">
        <v>67</v>
      </c>
      <c r="C7" s="54"/>
      <c r="D7" s="54"/>
      <c r="E7" s="54"/>
      <c r="F7" s="55">
        <f>SUM(F8:F9)</f>
        <v>614</v>
      </c>
    </row>
    <row r="8" spans="1:6">
      <c r="A8" s="54"/>
      <c r="B8" s="54"/>
      <c r="C8" s="54" t="s">
        <v>108</v>
      </c>
      <c r="D8" s="54" t="s">
        <v>109</v>
      </c>
      <c r="E8" s="54" t="s">
        <v>110</v>
      </c>
      <c r="F8" s="56">
        <v>614</v>
      </c>
    </row>
    <row r="9" spans="1:6">
      <c r="A9" s="54"/>
      <c r="B9" s="54"/>
      <c r="C9" s="54"/>
      <c r="D9" s="54"/>
      <c r="E9" s="54"/>
      <c r="F9" s="56"/>
    </row>
    <row r="10" spans="1:6" ht="57">
      <c r="A10" s="57"/>
      <c r="B10" s="58" t="s">
        <v>96</v>
      </c>
      <c r="C10" s="58"/>
      <c r="D10" s="58"/>
      <c r="E10" s="59"/>
      <c r="F10" s="60">
        <v>0</v>
      </c>
    </row>
    <row r="11" spans="1:6" ht="28.5">
      <c r="A11" s="57"/>
      <c r="B11" s="58"/>
      <c r="C11" s="58"/>
      <c r="D11" s="58"/>
      <c r="E11" s="61" t="s">
        <v>97</v>
      </c>
      <c r="F11" s="62">
        <v>0</v>
      </c>
    </row>
    <row r="12" spans="1:6" ht="57">
      <c r="A12" s="57"/>
      <c r="B12" s="63" t="s">
        <v>98</v>
      </c>
      <c r="C12" s="63"/>
      <c r="D12" s="63"/>
      <c r="E12" s="54"/>
      <c r="F12" s="62">
        <v>0</v>
      </c>
    </row>
    <row r="13" spans="1:6">
      <c r="A13" s="63"/>
      <c r="B13" s="57" t="s">
        <v>99</v>
      </c>
      <c r="C13" s="57"/>
      <c r="D13" s="57"/>
      <c r="E13" s="54"/>
      <c r="F13" s="62">
        <v>0</v>
      </c>
    </row>
    <row r="14" spans="1:6" ht="28.5">
      <c r="A14" s="63"/>
      <c r="B14" s="57"/>
      <c r="C14" s="57"/>
      <c r="D14" s="57"/>
      <c r="E14" s="61" t="s">
        <v>100</v>
      </c>
      <c r="F14" s="62">
        <v>0</v>
      </c>
    </row>
    <row r="15" spans="1:6">
      <c r="A15" s="54"/>
      <c r="B15" s="54" t="s">
        <v>101</v>
      </c>
      <c r="C15" s="54"/>
      <c r="D15" s="54"/>
      <c r="E15" s="54"/>
      <c r="F15" s="62">
        <v>0</v>
      </c>
    </row>
    <row r="16" spans="1:6" ht="15">
      <c r="A16" s="54"/>
      <c r="B16" s="64" t="s">
        <v>102</v>
      </c>
      <c r="C16" s="64"/>
      <c r="D16" s="64"/>
      <c r="E16" s="54"/>
      <c r="F16" s="55">
        <f>SUM(F7+F10+F12+F13+F15)</f>
        <v>614</v>
      </c>
    </row>
    <row r="17" spans="6:11">
      <c r="F17" s="65"/>
      <c r="K17" s="48" t="s">
        <v>103</v>
      </c>
    </row>
    <row r="18" spans="6:11">
      <c r="F18" s="65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037F7-64BE-442A-8DC5-607C0418F369}">
  <dimension ref="A1:K18"/>
  <sheetViews>
    <sheetView workbookViewId="0">
      <selection activeCell="F10" sqref="F10"/>
    </sheetView>
  </sheetViews>
  <sheetFormatPr defaultRowHeight="14.25"/>
  <cols>
    <col min="1" max="1" width="4.7109375" style="48" customWidth="1"/>
    <col min="2" max="2" width="34.28515625" style="48" customWidth="1"/>
    <col min="3" max="3" width="15.42578125" style="48" customWidth="1"/>
    <col min="4" max="4" width="38" style="48" customWidth="1"/>
    <col min="5" max="5" width="33.7109375" style="48" customWidth="1"/>
    <col min="6" max="6" width="11.7109375" style="48" customWidth="1"/>
    <col min="7" max="7" width="9.140625" style="48" customWidth="1"/>
    <col min="8" max="16384" width="9.140625" style="48"/>
  </cols>
  <sheetData>
    <row r="1" spans="1:6" ht="15">
      <c r="A1" s="46" t="s">
        <v>31</v>
      </c>
      <c r="B1" s="46"/>
      <c r="C1" s="46"/>
      <c r="D1" s="46"/>
      <c r="E1" s="47"/>
    </row>
    <row r="2" spans="1:6" ht="15">
      <c r="A2" s="46" t="s">
        <v>57</v>
      </c>
      <c r="B2" s="46"/>
      <c r="C2" s="46"/>
      <c r="D2" s="46"/>
      <c r="E2" s="47"/>
    </row>
    <row r="3" spans="1:6" ht="15">
      <c r="A3" s="46" t="s">
        <v>58</v>
      </c>
      <c r="B3" s="46"/>
      <c r="C3" s="46"/>
      <c r="D3" s="46"/>
      <c r="E3" s="46"/>
    </row>
    <row r="4" spans="1:6" ht="15">
      <c r="A4" s="49" t="s">
        <v>59</v>
      </c>
      <c r="B4" s="49"/>
      <c r="C4" s="49"/>
      <c r="D4" s="49"/>
      <c r="E4" s="49"/>
      <c r="F4" s="47"/>
    </row>
    <row r="5" spans="1:6" ht="15">
      <c r="A5" s="49" t="s">
        <v>104</v>
      </c>
      <c r="B5" s="49"/>
      <c r="C5" s="49"/>
      <c r="D5" s="49"/>
      <c r="E5" s="49"/>
      <c r="F5" s="47"/>
    </row>
    <row r="6" spans="1:6" ht="60">
      <c r="A6" s="50" t="s">
        <v>61</v>
      </c>
      <c r="B6" s="51" t="s">
        <v>62</v>
      </c>
      <c r="C6" s="52" t="s">
        <v>63</v>
      </c>
      <c r="D6" s="53" t="s">
        <v>64</v>
      </c>
      <c r="E6" s="51" t="s">
        <v>65</v>
      </c>
      <c r="F6" s="53" t="s">
        <v>66</v>
      </c>
    </row>
    <row r="7" spans="1:6" ht="15">
      <c r="A7" s="54">
        <v>1</v>
      </c>
      <c r="B7" s="54" t="s">
        <v>67</v>
      </c>
      <c r="C7" s="54"/>
      <c r="D7" s="54"/>
      <c r="E7" s="54"/>
      <c r="F7" s="55">
        <f>SUM(F8:F9)</f>
        <v>698.61</v>
      </c>
    </row>
    <row r="8" spans="1:6">
      <c r="A8" s="54"/>
      <c r="B8" s="54"/>
      <c r="C8" s="54" t="s">
        <v>105</v>
      </c>
      <c r="D8" s="54" t="s">
        <v>106</v>
      </c>
      <c r="E8" s="54" t="s">
        <v>91</v>
      </c>
      <c r="F8" s="56">
        <v>698.61</v>
      </c>
    </row>
    <row r="9" spans="1:6">
      <c r="A9" s="54"/>
      <c r="B9" s="54"/>
      <c r="C9" s="54"/>
      <c r="D9" s="54"/>
      <c r="E9" s="54"/>
      <c r="F9" s="56"/>
    </row>
    <row r="10" spans="1:6" ht="57">
      <c r="A10" s="57"/>
      <c r="B10" s="58" t="s">
        <v>96</v>
      </c>
      <c r="C10" s="58"/>
      <c r="D10" s="58"/>
      <c r="E10" s="59"/>
      <c r="F10" s="60">
        <v>0</v>
      </c>
    </row>
    <row r="11" spans="1:6" ht="28.5">
      <c r="A11" s="57"/>
      <c r="B11" s="58"/>
      <c r="C11" s="58"/>
      <c r="D11" s="58"/>
      <c r="E11" s="61" t="s">
        <v>97</v>
      </c>
      <c r="F11" s="62">
        <v>0</v>
      </c>
    </row>
    <row r="12" spans="1:6" ht="57">
      <c r="A12" s="57"/>
      <c r="B12" s="63" t="s">
        <v>98</v>
      </c>
      <c r="C12" s="63"/>
      <c r="D12" s="63"/>
      <c r="E12" s="54"/>
      <c r="F12" s="62">
        <v>0</v>
      </c>
    </row>
    <row r="13" spans="1:6">
      <c r="A13" s="63"/>
      <c r="B13" s="57" t="s">
        <v>99</v>
      </c>
      <c r="C13" s="57"/>
      <c r="D13" s="57"/>
      <c r="E13" s="54"/>
      <c r="F13" s="62">
        <v>0</v>
      </c>
    </row>
    <row r="14" spans="1:6" ht="28.5">
      <c r="A14" s="63"/>
      <c r="B14" s="57"/>
      <c r="C14" s="57"/>
      <c r="D14" s="57"/>
      <c r="E14" s="61" t="s">
        <v>100</v>
      </c>
      <c r="F14" s="62">
        <v>0</v>
      </c>
    </row>
    <row r="15" spans="1:6">
      <c r="A15" s="54"/>
      <c r="B15" s="54" t="s">
        <v>101</v>
      </c>
      <c r="C15" s="54"/>
      <c r="D15" s="54"/>
      <c r="E15" s="54"/>
      <c r="F15" s="62">
        <v>0</v>
      </c>
    </row>
    <row r="16" spans="1:6" ht="15">
      <c r="A16" s="54"/>
      <c r="B16" s="64" t="s">
        <v>102</v>
      </c>
      <c r="C16" s="64"/>
      <c r="D16" s="64"/>
      <c r="E16" s="54"/>
      <c r="F16" s="55">
        <f>SUM(F7+F10+F12+F13+F15)</f>
        <v>698.61</v>
      </c>
    </row>
    <row r="17" spans="6:11">
      <c r="F17" s="65"/>
      <c r="K17" s="48" t="s">
        <v>103</v>
      </c>
    </row>
    <row r="18" spans="6:11">
      <c r="F18" s="65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37FF8-CAF8-4302-B574-A360B77905BE}">
  <dimension ref="A1:K27"/>
  <sheetViews>
    <sheetView workbookViewId="0">
      <selection activeCell="F19" sqref="F19"/>
    </sheetView>
  </sheetViews>
  <sheetFormatPr defaultRowHeight="14.25"/>
  <cols>
    <col min="1" max="1" width="4.7109375" style="48" customWidth="1"/>
    <col min="2" max="2" width="34.28515625" style="48" customWidth="1"/>
    <col min="3" max="3" width="15.42578125" style="48" customWidth="1"/>
    <col min="4" max="4" width="38" style="48" customWidth="1"/>
    <col min="5" max="5" width="33.7109375" style="48" customWidth="1"/>
    <col min="6" max="6" width="11.7109375" style="48" customWidth="1"/>
    <col min="7" max="7" width="9.140625" style="48" customWidth="1"/>
    <col min="8" max="16384" width="9.140625" style="48"/>
  </cols>
  <sheetData>
    <row r="1" spans="1:6" ht="15">
      <c r="A1" s="46" t="s">
        <v>31</v>
      </c>
      <c r="B1" s="46"/>
      <c r="C1" s="46"/>
      <c r="D1" s="46"/>
      <c r="E1" s="47"/>
    </row>
    <row r="2" spans="1:6" ht="15">
      <c r="A2" s="46" t="s">
        <v>57</v>
      </c>
      <c r="B2" s="46"/>
      <c r="C2" s="46"/>
      <c r="D2" s="46"/>
      <c r="E2" s="47"/>
    </row>
    <row r="3" spans="1:6" ht="15">
      <c r="A3" s="46" t="s">
        <v>58</v>
      </c>
      <c r="B3" s="46"/>
      <c r="C3" s="46"/>
      <c r="D3" s="46"/>
      <c r="E3" s="46"/>
    </row>
    <row r="4" spans="1:6" ht="15">
      <c r="A4" s="49" t="s">
        <v>59</v>
      </c>
      <c r="B4" s="49"/>
      <c r="C4" s="49"/>
      <c r="D4" s="49"/>
      <c r="E4" s="49"/>
      <c r="F4" s="47"/>
    </row>
    <row r="5" spans="1:6" ht="15">
      <c r="A5" s="49" t="s">
        <v>60</v>
      </c>
      <c r="B5" s="49"/>
      <c r="C5" s="49"/>
      <c r="D5" s="49"/>
      <c r="E5" s="49"/>
      <c r="F5" s="47"/>
    </row>
    <row r="6" spans="1:6" ht="60">
      <c r="A6" s="50" t="s">
        <v>61</v>
      </c>
      <c r="B6" s="51" t="s">
        <v>62</v>
      </c>
      <c r="C6" s="52" t="s">
        <v>63</v>
      </c>
      <c r="D6" s="53" t="s">
        <v>64</v>
      </c>
      <c r="E6" s="51" t="s">
        <v>65</v>
      </c>
      <c r="F6" s="53" t="s">
        <v>66</v>
      </c>
    </row>
    <row r="7" spans="1:6" ht="15">
      <c r="A7" s="54">
        <v>1</v>
      </c>
      <c r="B7" s="54" t="s">
        <v>67</v>
      </c>
      <c r="C7" s="54"/>
      <c r="D7" s="54"/>
      <c r="E7" s="54"/>
      <c r="F7" s="55">
        <f>SUM(F8:F18)</f>
        <v>17429.170000000002</v>
      </c>
    </row>
    <row r="8" spans="1:6">
      <c r="A8" s="54"/>
      <c r="B8" s="54"/>
      <c r="C8" s="54" t="s">
        <v>68</v>
      </c>
      <c r="D8" s="54" t="s">
        <v>69</v>
      </c>
      <c r="E8" s="54" t="s">
        <v>70</v>
      </c>
      <c r="F8" s="56">
        <v>99.96</v>
      </c>
    </row>
    <row r="9" spans="1:6">
      <c r="A9" s="54"/>
      <c r="B9" s="54"/>
      <c r="C9" s="54" t="s">
        <v>71</v>
      </c>
      <c r="D9" s="54" t="s">
        <v>72</v>
      </c>
      <c r="E9" s="54" t="s">
        <v>70</v>
      </c>
      <c r="F9" s="56">
        <v>4566.92</v>
      </c>
    </row>
    <row r="10" spans="1:6">
      <c r="A10" s="54"/>
      <c r="B10" s="54"/>
      <c r="C10" s="54" t="s">
        <v>73</v>
      </c>
      <c r="D10" s="54" t="s">
        <v>74</v>
      </c>
      <c r="E10" s="54" t="s">
        <v>70</v>
      </c>
      <c r="F10" s="56">
        <v>100</v>
      </c>
    </row>
    <row r="11" spans="1:6">
      <c r="A11" s="54"/>
      <c r="B11" s="54"/>
      <c r="C11" s="54" t="s">
        <v>75</v>
      </c>
      <c r="D11" s="54" t="s">
        <v>76</v>
      </c>
      <c r="E11" s="54" t="s">
        <v>70</v>
      </c>
      <c r="F11" s="56">
        <v>3778.25</v>
      </c>
    </row>
    <row r="12" spans="1:6">
      <c r="A12" s="54"/>
      <c r="B12" s="54"/>
      <c r="C12" s="54" t="s">
        <v>77</v>
      </c>
      <c r="D12" s="54" t="s">
        <v>78</v>
      </c>
      <c r="E12" s="54" t="s">
        <v>79</v>
      </c>
      <c r="F12" s="56">
        <v>11.6</v>
      </c>
    </row>
    <row r="13" spans="1:6">
      <c r="A13" s="54"/>
      <c r="B13" s="54"/>
      <c r="C13" s="54" t="s">
        <v>80</v>
      </c>
      <c r="D13" s="54" t="s">
        <v>81</v>
      </c>
      <c r="E13" s="54" t="s">
        <v>82</v>
      </c>
      <c r="F13" s="56">
        <v>621.52</v>
      </c>
    </row>
    <row r="14" spans="1:6">
      <c r="A14" s="54"/>
      <c r="B14" s="54"/>
      <c r="C14" s="54" t="s">
        <v>83</v>
      </c>
      <c r="D14" s="54" t="s">
        <v>84</v>
      </c>
      <c r="E14" s="54" t="s">
        <v>85</v>
      </c>
      <c r="F14" s="56">
        <v>4561.49</v>
      </c>
    </row>
    <row r="15" spans="1:6">
      <c r="A15" s="54"/>
      <c r="B15" s="54"/>
      <c r="C15" s="54" t="s">
        <v>86</v>
      </c>
      <c r="D15" s="54" t="s">
        <v>87</v>
      </c>
      <c r="E15" s="54" t="s">
        <v>88</v>
      </c>
      <c r="F15" s="56">
        <v>1912.02</v>
      </c>
    </row>
    <row r="16" spans="1:6">
      <c r="A16" s="54"/>
      <c r="B16" s="54"/>
      <c r="C16" s="54" t="s">
        <v>89</v>
      </c>
      <c r="D16" s="54" t="s">
        <v>90</v>
      </c>
      <c r="E16" s="54" t="s">
        <v>91</v>
      </c>
      <c r="F16" s="56">
        <v>420.04</v>
      </c>
    </row>
    <row r="17" spans="1:11">
      <c r="A17" s="54"/>
      <c r="B17" s="54"/>
      <c r="C17" s="54" t="s">
        <v>92</v>
      </c>
      <c r="D17" s="54" t="s">
        <v>93</v>
      </c>
      <c r="E17" s="54" t="s">
        <v>94</v>
      </c>
      <c r="F17" s="56">
        <v>301.60000000000002</v>
      </c>
    </row>
    <row r="18" spans="1:11">
      <c r="A18" s="54"/>
      <c r="B18" s="54"/>
      <c r="C18" s="54" t="s">
        <v>95</v>
      </c>
      <c r="D18" s="54" t="s">
        <v>93</v>
      </c>
      <c r="E18" s="54" t="s">
        <v>94</v>
      </c>
      <c r="F18" s="56">
        <v>1055.77</v>
      </c>
    </row>
    <row r="19" spans="1:11" ht="57">
      <c r="A19" s="57"/>
      <c r="B19" s="58" t="s">
        <v>96</v>
      </c>
      <c r="C19" s="58"/>
      <c r="D19" s="58"/>
      <c r="E19" s="59"/>
      <c r="F19" s="60">
        <v>0</v>
      </c>
    </row>
    <row r="20" spans="1:11" ht="28.5">
      <c r="A20" s="57"/>
      <c r="B20" s="58"/>
      <c r="C20" s="58"/>
      <c r="D20" s="58"/>
      <c r="E20" s="61" t="s">
        <v>97</v>
      </c>
      <c r="F20" s="62">
        <v>0</v>
      </c>
    </row>
    <row r="21" spans="1:11" ht="57">
      <c r="A21" s="57"/>
      <c r="B21" s="63" t="s">
        <v>98</v>
      </c>
      <c r="C21" s="63"/>
      <c r="D21" s="63"/>
      <c r="E21" s="54"/>
      <c r="F21" s="62">
        <v>0</v>
      </c>
    </row>
    <row r="22" spans="1:11">
      <c r="A22" s="63"/>
      <c r="B22" s="57" t="s">
        <v>99</v>
      </c>
      <c r="C22" s="57"/>
      <c r="D22" s="57"/>
      <c r="E22" s="54"/>
      <c r="F22" s="62">
        <v>0</v>
      </c>
    </row>
    <row r="23" spans="1:11" ht="28.5">
      <c r="A23" s="63"/>
      <c r="B23" s="57"/>
      <c r="C23" s="57"/>
      <c r="D23" s="57"/>
      <c r="E23" s="61" t="s">
        <v>100</v>
      </c>
      <c r="F23" s="62">
        <v>0</v>
      </c>
    </row>
    <row r="24" spans="1:11">
      <c r="A24" s="54"/>
      <c r="B24" s="54" t="s">
        <v>101</v>
      </c>
      <c r="C24" s="54"/>
      <c r="D24" s="54"/>
      <c r="E24" s="54"/>
      <c r="F24" s="62">
        <v>0</v>
      </c>
    </row>
    <row r="25" spans="1:11" ht="15">
      <c r="A25" s="54"/>
      <c r="B25" s="64" t="s">
        <v>102</v>
      </c>
      <c r="C25" s="64"/>
      <c r="D25" s="64"/>
      <c r="E25" s="54"/>
      <c r="F25" s="55">
        <f>SUM(F7+F19+F21+F22+F24)</f>
        <v>17429.170000000002</v>
      </c>
    </row>
    <row r="26" spans="1:11">
      <c r="F26" s="65"/>
      <c r="K26" s="48" t="s">
        <v>103</v>
      </c>
    </row>
    <row r="27" spans="1:11">
      <c r="F27" s="65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H65"/>
  <sheetViews>
    <sheetView topLeftCell="C1" workbookViewId="0">
      <selection activeCell="F67" sqref="F67"/>
    </sheetView>
  </sheetViews>
  <sheetFormatPr defaultRowHeight="12.75"/>
  <cols>
    <col min="1" max="2" width="0" hidden="1" customWidth="1"/>
    <col min="3" max="3" width="23" customWidth="1"/>
    <col min="4" max="4" width="0" hidden="1" customWidth="1"/>
    <col min="5" max="5" width="6.5703125" hidden="1" customWidth="1"/>
    <col min="6" max="6" width="23" customWidth="1"/>
    <col min="7" max="7" width="41.85546875" customWidth="1"/>
  </cols>
  <sheetData>
    <row r="1" spans="3:8" ht="14.25">
      <c r="C1" s="30" t="s">
        <v>31</v>
      </c>
      <c r="D1" s="1"/>
      <c r="E1" s="1"/>
      <c r="F1" s="1"/>
      <c r="G1" s="43"/>
      <c r="H1" s="42"/>
    </row>
    <row r="2" spans="3:8" ht="14.25">
      <c r="C2" s="30" t="s">
        <v>46</v>
      </c>
      <c r="G2" s="44"/>
      <c r="H2" s="42"/>
    </row>
    <row r="3" spans="3:8">
      <c r="C3" s="1" t="s">
        <v>48</v>
      </c>
      <c r="D3" s="1"/>
      <c r="E3" s="1"/>
      <c r="F3" s="1"/>
      <c r="G3" s="45"/>
      <c r="H3" s="2"/>
    </row>
    <row r="4" spans="3:8">
      <c r="C4" s="1"/>
      <c r="D4" s="3"/>
      <c r="E4" s="1"/>
      <c r="F4" s="31">
        <v>44299</v>
      </c>
      <c r="G4" s="4"/>
      <c r="H4" s="2"/>
    </row>
    <row r="5" spans="3:8">
      <c r="C5" s="9" t="s">
        <v>3</v>
      </c>
      <c r="D5" s="9" t="s">
        <v>0</v>
      </c>
      <c r="E5" s="9"/>
      <c r="F5" s="9" t="s">
        <v>1</v>
      </c>
      <c r="G5" s="9" t="s">
        <v>2</v>
      </c>
    </row>
    <row r="6" spans="3:8">
      <c r="C6" s="10" t="s">
        <v>4</v>
      </c>
      <c r="D6" s="9"/>
      <c r="E6" s="9"/>
      <c r="F6" s="11"/>
      <c r="G6" s="9"/>
    </row>
    <row r="7" spans="3:8">
      <c r="C7" s="12" t="s">
        <v>34</v>
      </c>
      <c r="D7" s="8" t="s">
        <v>5</v>
      </c>
      <c r="E7" s="6"/>
      <c r="F7" s="13">
        <v>118520</v>
      </c>
      <c r="G7" s="32" t="s">
        <v>6</v>
      </c>
    </row>
    <row r="8" spans="3:8">
      <c r="C8" s="12"/>
      <c r="D8" s="8"/>
      <c r="E8" s="6"/>
      <c r="F8" s="13"/>
      <c r="G8" s="32"/>
    </row>
    <row r="9" spans="3:8" ht="13.5" thickBot="1">
      <c r="C9" s="14" t="s">
        <v>7</v>
      </c>
      <c r="D9" s="15"/>
      <c r="E9" s="7"/>
      <c r="F9" s="16">
        <f>SUM(F6:F8)</f>
        <v>118520</v>
      </c>
      <c r="G9" s="33"/>
    </row>
    <row r="10" spans="3:8">
      <c r="C10" s="41" t="s">
        <v>39</v>
      </c>
      <c r="D10" s="9"/>
      <c r="E10" s="9"/>
      <c r="F10" s="11"/>
      <c r="G10" s="9"/>
    </row>
    <row r="11" spans="3:8">
      <c r="C11" s="12" t="s">
        <v>40</v>
      </c>
      <c r="D11" s="8" t="s">
        <v>5</v>
      </c>
      <c r="E11" s="6"/>
      <c r="F11" s="13">
        <v>1008</v>
      </c>
      <c r="G11" s="32" t="s">
        <v>6</v>
      </c>
    </row>
    <row r="12" spans="3:8">
      <c r="C12" s="12"/>
      <c r="D12" s="8"/>
      <c r="E12" s="6"/>
      <c r="F12" s="13"/>
      <c r="G12" s="32"/>
    </row>
    <row r="13" spans="3:8" ht="13.5" thickBot="1">
      <c r="C13" s="7" t="s">
        <v>41</v>
      </c>
      <c r="D13" s="15"/>
      <c r="E13" s="7"/>
      <c r="F13" s="16">
        <f>SUM(F10:F12)</f>
        <v>1008</v>
      </c>
      <c r="G13" s="33"/>
    </row>
    <row r="14" spans="3:8">
      <c r="C14" s="19" t="s">
        <v>32</v>
      </c>
      <c r="D14" s="18"/>
      <c r="E14" s="19"/>
      <c r="F14" s="20"/>
      <c r="G14" s="34"/>
    </row>
    <row r="15" spans="3:8">
      <c r="C15" s="36" t="s">
        <v>35</v>
      </c>
      <c r="D15" s="6" t="s">
        <v>5</v>
      </c>
      <c r="E15" s="6"/>
      <c r="F15" s="13">
        <v>5948</v>
      </c>
      <c r="G15" s="32" t="s">
        <v>8</v>
      </c>
    </row>
    <row r="16" spans="3:8" hidden="1">
      <c r="C16" s="5"/>
      <c r="D16" s="6"/>
      <c r="E16" s="6"/>
      <c r="F16" s="13"/>
      <c r="G16" s="32" t="s">
        <v>8</v>
      </c>
    </row>
    <row r="17" spans="3:7" hidden="1">
      <c r="C17" s="5"/>
      <c r="D17" s="6"/>
      <c r="E17" s="6"/>
      <c r="F17" s="13"/>
      <c r="G17" s="32" t="s">
        <v>8</v>
      </c>
    </row>
    <row r="18" spans="3:7" hidden="1">
      <c r="C18" s="21"/>
      <c r="D18" s="19"/>
      <c r="E18" s="19"/>
      <c r="F18" s="20">
        <v>2135</v>
      </c>
      <c r="G18" s="32" t="s">
        <v>8</v>
      </c>
    </row>
    <row r="19" spans="3:7" hidden="1">
      <c r="C19" s="21"/>
      <c r="D19" s="19"/>
      <c r="E19" s="19"/>
      <c r="F19" s="20"/>
      <c r="G19" s="32"/>
    </row>
    <row r="20" spans="3:7" hidden="1">
      <c r="C20" s="21"/>
      <c r="D20" s="19"/>
      <c r="E20" s="19"/>
      <c r="F20" s="20"/>
      <c r="G20" s="32"/>
    </row>
    <row r="21" spans="3:7" ht="13.5" hidden="1" thickBot="1">
      <c r="C21" s="14" t="s">
        <v>9</v>
      </c>
      <c r="D21" s="7"/>
      <c r="E21" s="7"/>
      <c r="F21" s="16">
        <f>SUM(F14:F20)</f>
        <v>8083</v>
      </c>
      <c r="G21" s="33"/>
    </row>
    <row r="22" spans="3:7" hidden="1">
      <c r="C22" s="17" t="s">
        <v>10</v>
      </c>
      <c r="D22" s="22"/>
      <c r="E22" s="22"/>
      <c r="F22" s="23">
        <v>40030</v>
      </c>
      <c r="G22" s="35"/>
    </row>
    <row r="23" spans="3:7" hidden="1">
      <c r="C23" s="5" t="s">
        <v>11</v>
      </c>
      <c r="D23" t="s">
        <v>5</v>
      </c>
      <c r="E23" s="6"/>
      <c r="F23" s="13"/>
      <c r="G23" s="32"/>
    </row>
    <row r="24" spans="3:7">
      <c r="C24" s="21"/>
      <c r="D24" s="17"/>
      <c r="E24" s="17"/>
      <c r="F24" s="20"/>
      <c r="G24" s="13"/>
    </row>
    <row r="25" spans="3:7" ht="13.5" thickBot="1">
      <c r="C25" s="7" t="s">
        <v>33</v>
      </c>
      <c r="D25" s="14"/>
      <c r="E25" s="14"/>
      <c r="F25" s="16">
        <f>SUM(F15:F16)</f>
        <v>5948</v>
      </c>
      <c r="G25" s="33"/>
    </row>
    <row r="26" spans="3:7">
      <c r="C26" s="17" t="s">
        <v>12</v>
      </c>
      <c r="D26" s="17"/>
      <c r="E26" s="17"/>
      <c r="F26" s="20"/>
      <c r="G26" s="34"/>
    </row>
    <row r="27" spans="3:7">
      <c r="C27" s="21" t="s">
        <v>13</v>
      </c>
      <c r="D27" s="8" t="s">
        <v>5</v>
      </c>
      <c r="E27" s="17"/>
      <c r="F27" s="20">
        <v>0</v>
      </c>
      <c r="G27" s="32" t="s">
        <v>8</v>
      </c>
    </row>
    <row r="28" spans="3:7">
      <c r="C28" s="21"/>
      <c r="D28" s="17"/>
      <c r="E28" s="17"/>
      <c r="F28" s="20"/>
      <c r="G28" s="32" t="s">
        <v>8</v>
      </c>
    </row>
    <row r="29" spans="3:7" hidden="1">
      <c r="C29" s="21"/>
      <c r="D29" s="17"/>
      <c r="E29" s="17"/>
      <c r="F29" s="20"/>
      <c r="G29" s="32" t="s">
        <v>8</v>
      </c>
    </row>
    <row r="30" spans="3:7" hidden="1">
      <c r="C30" s="21"/>
      <c r="D30" s="17"/>
      <c r="E30" s="17"/>
      <c r="F30" s="20"/>
      <c r="G30" s="32"/>
    </row>
    <row r="31" spans="3:7" ht="13.5" thickBot="1">
      <c r="C31" s="14" t="s">
        <v>14</v>
      </c>
      <c r="D31" s="14"/>
      <c r="E31" s="14"/>
      <c r="F31" s="16">
        <f>SUM(F26:F30)</f>
        <v>0</v>
      </c>
      <c r="G31" s="7"/>
    </row>
    <row r="32" spans="3:7">
      <c r="C32" s="22" t="s">
        <v>15</v>
      </c>
      <c r="D32" s="22"/>
      <c r="E32" s="22"/>
      <c r="F32" s="23">
        <v>0</v>
      </c>
      <c r="G32" s="22"/>
    </row>
    <row r="33" spans="3:7">
      <c r="C33" s="5" t="s">
        <v>16</v>
      </c>
      <c r="D33" s="17" t="s">
        <v>5</v>
      </c>
      <c r="E33" s="17"/>
      <c r="F33" s="13">
        <v>0</v>
      </c>
      <c r="G33" s="6"/>
    </row>
    <row r="34" spans="3:7">
      <c r="C34" s="21"/>
      <c r="D34" s="24"/>
      <c r="E34" s="17"/>
      <c r="F34" s="13"/>
      <c r="G34" s="6"/>
    </row>
    <row r="35" spans="3:7" ht="13.5" thickBot="1">
      <c r="C35" s="7" t="s">
        <v>17</v>
      </c>
      <c r="D35" s="14"/>
      <c r="E35" s="14"/>
      <c r="F35" s="16">
        <f>SUM(F32:F34)</f>
        <v>0</v>
      </c>
      <c r="G35" s="25"/>
    </row>
    <row r="36" spans="3:7" ht="13.5" thickBot="1">
      <c r="C36" s="22" t="s">
        <v>18</v>
      </c>
      <c r="D36" s="22"/>
      <c r="E36" s="22"/>
      <c r="F36" s="16">
        <v>12645</v>
      </c>
      <c r="G36" s="37"/>
    </row>
    <row r="37" spans="3:7">
      <c r="C37" s="26" t="s">
        <v>19</v>
      </c>
      <c r="D37" t="s">
        <v>5</v>
      </c>
      <c r="E37" s="8"/>
      <c r="F37" s="13"/>
      <c r="G37" s="6"/>
    </row>
    <row r="38" spans="3:7">
      <c r="C38" s="5"/>
      <c r="D38" s="17"/>
      <c r="E38" s="17"/>
      <c r="F38" s="20"/>
      <c r="G38" s="6"/>
    </row>
    <row r="39" spans="3:7" ht="13.5" thickBot="1">
      <c r="C39" s="14" t="s">
        <v>20</v>
      </c>
      <c r="D39" s="14"/>
      <c r="E39" s="14"/>
      <c r="F39" s="16">
        <f>SUM(F36:F38)</f>
        <v>12645</v>
      </c>
      <c r="G39" s="40"/>
    </row>
    <row r="40" spans="3:7">
      <c r="C40" s="37" t="s">
        <v>36</v>
      </c>
      <c r="D40" s="22"/>
      <c r="E40" s="22"/>
      <c r="F40" s="23">
        <v>0</v>
      </c>
      <c r="G40" s="37"/>
    </row>
    <row r="41" spans="3:7" ht="13.5" thickBot="1">
      <c r="C41" s="26" t="s">
        <v>38</v>
      </c>
      <c r="D41" t="s">
        <v>5</v>
      </c>
      <c r="E41" s="8"/>
      <c r="F41" s="16">
        <v>22774</v>
      </c>
      <c r="G41" s="6"/>
    </row>
    <row r="42" spans="3:7">
      <c r="C42" s="5"/>
      <c r="D42" s="17"/>
      <c r="E42" s="17"/>
      <c r="F42" s="20"/>
      <c r="G42" s="6"/>
    </row>
    <row r="43" spans="3:7" ht="13.5" thickBot="1">
      <c r="C43" s="7" t="s">
        <v>37</v>
      </c>
      <c r="D43" s="14"/>
      <c r="E43" s="14"/>
      <c r="F43" s="16">
        <f>SUM(F40:F42)</f>
        <v>22774</v>
      </c>
      <c r="G43" s="40"/>
    </row>
    <row r="44" spans="3:7">
      <c r="C44" s="37" t="s">
        <v>42</v>
      </c>
      <c r="D44" s="22"/>
      <c r="E44" s="22"/>
      <c r="F44" s="23"/>
      <c r="G44" s="37"/>
    </row>
    <row r="45" spans="3:7">
      <c r="C45" s="26" t="s">
        <v>47</v>
      </c>
      <c r="D45" t="s">
        <v>5</v>
      </c>
      <c r="E45" s="8"/>
      <c r="F45" s="13">
        <v>5068</v>
      </c>
      <c r="G45" s="6"/>
    </row>
    <row r="46" spans="3:7">
      <c r="C46" s="5"/>
      <c r="D46" s="17"/>
      <c r="E46" s="17"/>
      <c r="F46" s="20"/>
      <c r="G46" s="6"/>
    </row>
    <row r="47" spans="3:7" ht="13.5" thickBot="1">
      <c r="C47" s="7" t="s">
        <v>43</v>
      </c>
      <c r="D47" s="14"/>
      <c r="E47" s="14"/>
      <c r="F47" s="16">
        <f>SUM(F44:F46)</f>
        <v>5068</v>
      </c>
      <c r="G47" s="40"/>
    </row>
    <row r="48" spans="3:7">
      <c r="C48" s="37" t="s">
        <v>55</v>
      </c>
      <c r="D48" s="22"/>
      <c r="E48" s="22"/>
      <c r="F48" s="23">
        <v>0</v>
      </c>
      <c r="G48" s="22"/>
    </row>
    <row r="49" spans="3:7">
      <c r="C49" s="5" t="s">
        <v>56</v>
      </c>
      <c r="D49" s="8" t="s">
        <v>5</v>
      </c>
      <c r="E49" s="8"/>
      <c r="F49" s="13">
        <v>0</v>
      </c>
      <c r="G49" s="32" t="s">
        <v>21</v>
      </c>
    </row>
    <row r="50" spans="3:7">
      <c r="C50" s="5" t="s">
        <v>53</v>
      </c>
      <c r="D50" s="8"/>
      <c r="E50" s="8"/>
      <c r="F50" s="13"/>
      <c r="G50" s="32" t="s">
        <v>21</v>
      </c>
    </row>
    <row r="51" spans="3:7" ht="13.5" thickBot="1">
      <c r="C51" s="7" t="s">
        <v>51</v>
      </c>
      <c r="D51" s="14"/>
      <c r="E51" s="14"/>
      <c r="F51" s="16">
        <v>0</v>
      </c>
      <c r="G51" s="38"/>
    </row>
    <row r="52" spans="3:7">
      <c r="C52" s="37" t="s">
        <v>52</v>
      </c>
      <c r="D52" s="22"/>
      <c r="E52" s="22"/>
      <c r="F52" s="23"/>
      <c r="G52" s="35"/>
    </row>
    <row r="53" spans="3:7">
      <c r="C53" s="5" t="s">
        <v>45</v>
      </c>
      <c r="D53" s="8" t="s">
        <v>5</v>
      </c>
      <c r="E53" s="8"/>
      <c r="F53" s="23">
        <v>0</v>
      </c>
      <c r="G53" s="32" t="s">
        <v>22</v>
      </c>
    </row>
    <row r="54" spans="3:7">
      <c r="C54" s="5"/>
      <c r="D54" s="8"/>
      <c r="E54" s="8"/>
      <c r="F54" s="23"/>
      <c r="G54" s="32" t="s">
        <v>22</v>
      </c>
    </row>
    <row r="55" spans="3:7" ht="13.5" thickBot="1">
      <c r="C55" s="14" t="s">
        <v>23</v>
      </c>
      <c r="D55" s="14"/>
      <c r="E55" s="14"/>
      <c r="F55" s="16">
        <f>SUM(F52:F54)</f>
        <v>0</v>
      </c>
      <c r="G55" s="38"/>
    </row>
    <row r="56" spans="3:7">
      <c r="C56" s="27" t="s">
        <v>24</v>
      </c>
      <c r="D56" s="27"/>
      <c r="E56" s="27"/>
      <c r="F56" s="28"/>
      <c r="G56" s="39"/>
    </row>
    <row r="57" spans="3:7">
      <c r="C57" s="26" t="s">
        <v>44</v>
      </c>
      <c r="D57" s="8" t="s">
        <v>5</v>
      </c>
      <c r="E57" s="8"/>
      <c r="F57" s="23">
        <v>0</v>
      </c>
      <c r="G57" s="32" t="s">
        <v>25</v>
      </c>
    </row>
    <row r="58" spans="3:7">
      <c r="C58" s="26"/>
      <c r="D58" s="8"/>
      <c r="E58" s="8"/>
      <c r="F58" s="23"/>
      <c r="G58" s="32" t="s">
        <v>25</v>
      </c>
    </row>
    <row r="59" spans="3:7" ht="13.5" thickBot="1">
      <c r="C59" s="14" t="s">
        <v>26</v>
      </c>
      <c r="D59" s="14"/>
      <c r="E59" s="14"/>
      <c r="F59" s="16">
        <f>SUM(F56:F58)</f>
        <v>0</v>
      </c>
      <c r="G59" s="38"/>
    </row>
    <row r="60" spans="3:7">
      <c r="C60" s="22" t="s">
        <v>27</v>
      </c>
      <c r="D60" s="8"/>
      <c r="E60" s="22"/>
      <c r="F60" s="23"/>
      <c r="G60" s="35"/>
    </row>
    <row r="61" spans="3:7">
      <c r="C61" s="5" t="s">
        <v>28</v>
      </c>
      <c r="D61" s="29" t="s">
        <v>5</v>
      </c>
      <c r="E61" s="8"/>
      <c r="F61" s="13">
        <v>0</v>
      </c>
      <c r="G61" s="32" t="s">
        <v>29</v>
      </c>
    </row>
    <row r="62" spans="3:7" ht="13.5" thickBot="1">
      <c r="C62" s="14" t="s">
        <v>30</v>
      </c>
      <c r="D62" s="14"/>
      <c r="E62" s="14"/>
      <c r="F62" s="16">
        <f>SUM(F60:F61)</f>
        <v>0</v>
      </c>
      <c r="G62" s="25"/>
    </row>
    <row r="63" spans="3:7">
      <c r="C63" s="37" t="s">
        <v>54</v>
      </c>
      <c r="D63" s="22"/>
      <c r="E63" s="22"/>
      <c r="F63" s="23">
        <v>3085</v>
      </c>
      <c r="G63" s="22"/>
    </row>
    <row r="64" spans="3:7">
      <c r="C64" s="26" t="s">
        <v>49</v>
      </c>
      <c r="D64" s="8" t="s">
        <v>5</v>
      </c>
      <c r="E64" s="8"/>
      <c r="F64" s="20"/>
      <c r="G64" s="6"/>
    </row>
    <row r="65" spans="3:7" ht="13.5" thickBot="1">
      <c r="C65" s="7" t="s">
        <v>50</v>
      </c>
      <c r="D65" s="14"/>
      <c r="E65" s="14"/>
      <c r="F65" s="16">
        <f>SUM(F63:F64)</f>
        <v>3085</v>
      </c>
      <c r="G65" s="25"/>
    </row>
  </sheetData>
  <sheetProtection selectLockedCells="1" selectUnlockedCells="1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14.04</vt:lpstr>
      <vt:lpstr>16.04</vt:lpstr>
      <vt:lpstr>21.04</vt:lpstr>
      <vt:lpstr>13.04</vt:lpstr>
      <vt:lpstr>'13.04'!Print_Area</vt:lpstr>
      <vt:lpstr>'14.04'!Print_Area</vt:lpstr>
      <vt:lpstr>'16.04'!Print_Area</vt:lpstr>
      <vt:lpstr>'21.04'!Print_Area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SISTER</cp:lastModifiedBy>
  <cp:lastPrinted>2020-01-28T10:16:21Z</cp:lastPrinted>
  <dcterms:created xsi:type="dcterms:W3CDTF">2016-01-19T13:06:09Z</dcterms:created>
  <dcterms:modified xsi:type="dcterms:W3CDTF">2021-11-03T08:09:23Z</dcterms:modified>
</cp:coreProperties>
</file>