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1\PENTRU POSTARE PE SITE 2021\10\"/>
    </mc:Choice>
  </mc:AlternateContent>
  <xr:revisionPtr revIDLastSave="0" documentId="8_{8120B840-D3BD-408E-9DA4-74A23F07E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10" sheetId="6" r:id="rId1"/>
    <sheet name="28.10" sheetId="5" r:id="rId2"/>
    <sheet name="25.10" sheetId="4" r:id="rId3"/>
    <sheet name="12.10" sheetId="3" r:id="rId4"/>
    <sheet name="14.10" sheetId="2" r:id="rId5"/>
    <sheet name="13.10" sheetId="1" r:id="rId6"/>
  </sheets>
  <definedNames>
    <definedName name="_xlnm.Print_Area" localSheetId="3">'12.10'!$A$1:$F$31</definedName>
    <definedName name="_xlnm.Print_Area" localSheetId="5">'13.10'!$C$1:$G$51</definedName>
    <definedName name="_xlnm.Print_Area" localSheetId="4">'14.10'!$C$1:$G$63</definedName>
    <definedName name="_xlnm.Print_Area" localSheetId="0">'21.10'!$A$1:$F$32</definedName>
    <definedName name="_xlnm.Print_Area" localSheetId="2">'25.10'!$A$1:$F$31</definedName>
    <definedName name="_xlnm.Print_Area" localSheetId="1">'28.10'!$A$1:$F$31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F32" i="6" s="1"/>
  <c r="F9" i="5" l="1"/>
  <c r="F31" i="5" s="1"/>
  <c r="F9" i="4" l="1"/>
  <c r="F31" i="4" s="1"/>
  <c r="F9" i="3" l="1"/>
  <c r="F31" i="3" s="1"/>
  <c r="F45" i="2" l="1"/>
  <c r="F43" i="2"/>
  <c r="F39" i="2"/>
  <c r="F35" i="2"/>
  <c r="F31" i="2"/>
  <c r="F25" i="2"/>
  <c r="F21" i="2"/>
  <c r="F13" i="2"/>
  <c r="F9" i="2"/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<sst xmlns="http://schemas.openxmlformats.org/spreadsheetml/2006/main" count="244" uniqueCount="99">
  <si>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</si>
  <si>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</si>
  <si>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</si>
  <si>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</si>
  <si>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</si>
  <si>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</si>
  <si>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</si>
  <si>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</si>
  <si>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</si>
  <si>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</si>
  <si>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</si>
  <si>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</si>
  <si>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</si>
  <si>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</si>
  <si>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</si>
  <si>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</si>
  <si>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</si>
  <si>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</si>
  <si>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</si>
  <si>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</si>
  <si>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</si>
  <si>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</si>
  <si>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</si>
  <si>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</si>
  <si>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</si>
  <si>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</si>
  <si>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</si>
  <si>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</si>
  <si>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</si>
  <si>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</si>
  <si>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</si>
  <si>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</si>
  <si>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</si>
  <si>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</si>
  <si>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</si>
  <si>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</si>
  <si>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</si>
  <si>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</si>
  <si>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</si>
  <si>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</si>
  <si>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</si>
  <si>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13.10.2021</t>
  </si>
  <si>
    <t>14.10.2021</t>
  </si>
  <si>
    <t>Subtotal 10.03.01</t>
  </si>
  <si>
    <t>Subtotal 10.03.02</t>
  </si>
  <si>
    <t>10.03.02- CAP 51.01.03</t>
  </si>
  <si>
    <t>Subtotal 10.03.03</t>
  </si>
  <si>
    <t>10.03.03- CAP 51.01.03</t>
  </si>
  <si>
    <t>Subtotal 10.03.04</t>
  </si>
  <si>
    <t>10.03.04- CAP 51.01.03</t>
  </si>
  <si>
    <t>Subtotal 10.03.06</t>
  </si>
  <si>
    <t>10.03.06- CAP 51.01.03</t>
  </si>
  <si>
    <t>AVIZAT</t>
  </si>
  <si>
    <t xml:space="preserve">INSTITUŢIA PREFECTULUI JUDEŢUL BRĂILA </t>
  </si>
  <si>
    <t>CAP. 51.01 AUTORITATI PUBLICE SI ACTIUNI EXTERNE</t>
  </si>
  <si>
    <t>SITUAŢIA</t>
  </si>
  <si>
    <t>plăţilor efectuate în data de 12.10.2021</t>
  </si>
  <si>
    <t>lei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</si>
  <si>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</si>
  <si>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</si>
  <si>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</si>
  <si>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</si>
  <si>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</si>
  <si>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</si>
  <si>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</si>
  <si>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SC RER ECOLOGIC SRL</t>
  </si>
  <si>
    <t>servicii curatenie</t>
  </si>
  <si>
    <t>CONSILIUL JUDETEAN BRAILA</t>
  </si>
  <si>
    <t>utilitati sediu administrativ</t>
  </si>
  <si>
    <t>OMV PETROM MARKETING SRL</t>
  </si>
  <si>
    <t xml:space="preserve">carburanti </t>
  </si>
  <si>
    <t>SC AGRESSIONE GROUP SRL</t>
  </si>
  <si>
    <t>hartie copiator A4</t>
  </si>
  <si>
    <t xml:space="preserve"> </t>
  </si>
  <si>
    <t>TRANSFERURI ÎNTRE UNITĂŢI ALE ADMINISTRAŢIEI PUBLICE, total, din care: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</si>
  <si>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</si>
  <si>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</si>
  <si>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</si>
  <si>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</si>
  <si>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DESPAGUBIRI CIVILE</t>
  </si>
  <si>
    <t>TOTAL BUGET DE STAT</t>
  </si>
  <si>
    <t>plăţilor efectuate în data de 25.10.2021</t>
  </si>
  <si>
    <t>SC PANCRONEX SA</t>
  </si>
  <si>
    <t>service periferice informatice</t>
  </si>
  <si>
    <t>SC COMPANIA DE INFORMATICA NEAMT</t>
  </si>
  <si>
    <t>abonament LEX EXPERT</t>
  </si>
  <si>
    <t>plăţilor efectuate în data de 28.10.2021</t>
  </si>
  <si>
    <t>statii de lucru si imprimante multifunctionale</t>
  </si>
  <si>
    <t>SC FGK GROUP SRL</t>
  </si>
  <si>
    <t>materiale curatenie</t>
  </si>
  <si>
    <t>SC DEDEMAN SRL</t>
  </si>
  <si>
    <t>plăţilor efectuate în data de 21.10.2021</t>
  </si>
  <si>
    <t>SC ORANGE ROMANIA SA</t>
  </si>
  <si>
    <t>abonamente telefonice</t>
  </si>
  <si>
    <t>SC TELEKOM ROMANIA SA</t>
  </si>
  <si>
    <t>DIGI RCS&amp;RDS</t>
  </si>
  <si>
    <t>abonament cablu TV</t>
  </si>
  <si>
    <t>SC MIN TRANS SERVICE SRL</t>
  </si>
  <si>
    <t>revizii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</si>
</sst>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  <xf numFmtId="0" fontId="32" fillId="0" borderId="0"/>
  </cellStyleXfs>
  <cellXfs count="8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0" fontId="0" fillId="0" borderId="8" xfId="0" applyBorder="1"/>
    <xf numFmtId="3" fontId="0" fillId="0" borderId="3" xfId="0" applyNumberFormat="1" applyBorder="1"/>
    <xf numFmtId="166" fontId="0" fillId="0" borderId="9" xfId="0" applyNumberFormat="1" applyBorder="1"/>
    <xf numFmtId="0" fontId="0" fillId="0" borderId="20" xfId="0" applyBorder="1"/>
    <xf numFmtId="0" fontId="0" fillId="0" borderId="21" xfId="0" applyBorder="1"/>
    <xf numFmtId="0" fontId="5" fillId="0" borderId="20" xfId="0" applyFont="1" applyBorder="1"/>
    <xf numFmtId="0" fontId="0" fillId="0" borderId="22" xfId="0" applyBorder="1"/>
    <xf numFmtId="0" fontId="0" fillId="0" borderId="23" xfId="0" applyBorder="1"/>
    <xf numFmtId="14" fontId="5" fillId="0" borderId="20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33" fillId="0" borderId="0" xfId="82" applyFont="1"/>
    <xf numFmtId="0" fontId="34" fillId="0" borderId="0" xfId="82" applyFont="1" applyAlignment="1" applyProtection="1">
      <alignment horizontal="center"/>
      <protection locked="0"/>
    </xf>
    <xf numFmtId="0" fontId="35" fillId="0" borderId="0" xfId="82" applyFont="1"/>
    <xf numFmtId="0" fontId="7" fillId="0" borderId="0" xfId="82" applyFont="1"/>
    <xf numFmtId="0" fontId="34" fillId="0" borderId="0" xfId="82" applyFont="1" applyAlignment="1">
      <alignment horizontal="center"/>
    </xf>
    <xf numFmtId="0" fontId="36" fillId="0" borderId="0" xfId="82" applyFont="1"/>
    <xf numFmtId="0" fontId="33" fillId="0" borderId="0" xfId="82" applyFont="1" applyAlignment="1">
      <alignment horizontal="center"/>
    </xf>
    <xf numFmtId="0" fontId="7" fillId="0" borderId="0" xfId="82" applyFont="1" applyAlignment="1">
      <alignment horizontal="center"/>
    </xf>
    <xf numFmtId="0" fontId="7" fillId="0" borderId="0" xfId="82" applyFont="1" applyAlignment="1">
      <alignment horizontal="right"/>
    </xf>
    <xf numFmtId="2" fontId="37" fillId="0" borderId="20" xfId="82" applyNumberFormat="1" applyFont="1" applyBorder="1" applyAlignment="1">
      <alignment horizontal="center" vertical="center" wrapText="1"/>
    </xf>
    <xf numFmtId="0" fontId="37" fillId="0" borderId="20" xfId="82" applyFont="1" applyBorder="1" applyAlignment="1">
      <alignment horizontal="center" vertical="center"/>
    </xf>
    <xf numFmtId="0" fontId="37" fillId="0" borderId="20" xfId="82" applyFont="1" applyBorder="1" applyAlignment="1">
      <alignment horizontal="center" vertical="top" wrapText="1"/>
    </xf>
    <xf numFmtId="0" fontId="37" fillId="0" borderId="20" xfId="82" applyFont="1" applyBorder="1" applyAlignment="1">
      <alignment horizontal="center" vertical="center" wrapText="1"/>
    </xf>
    <xf numFmtId="0" fontId="7" fillId="0" borderId="20" xfId="82" applyFont="1" applyBorder="1"/>
    <xf numFmtId="4" fontId="37" fillId="0" borderId="20" xfId="82" applyNumberFormat="1" applyFont="1" applyBorder="1"/>
    <xf numFmtId="4" fontId="35" fillId="0" borderId="20" xfId="82" applyNumberFormat="1" applyFont="1" applyBorder="1" applyAlignment="1">
      <alignment horizontal="right"/>
    </xf>
    <xf numFmtId="4" fontId="7" fillId="0" borderId="20" xfId="82" applyNumberFormat="1" applyFont="1" applyBorder="1"/>
    <xf numFmtId="0" fontId="7" fillId="0" borderId="20" xfId="82" applyFont="1" applyBorder="1" applyAlignment="1">
      <alignment vertical="center"/>
    </xf>
    <xf numFmtId="0" fontId="38" fillId="0" borderId="20" xfId="82" applyFont="1" applyBorder="1" applyAlignment="1">
      <alignment vertical="top" wrapText="1"/>
    </xf>
    <xf numFmtId="0" fontId="7" fillId="0" borderId="20" xfId="82" applyFont="1" applyBorder="1" applyAlignment="1">
      <alignment vertical="top" wrapText="1"/>
    </xf>
    <xf numFmtId="0" fontId="39" fillId="0" borderId="20" xfId="82" applyFont="1" applyBorder="1"/>
    <xf numFmtId="3" fontId="7" fillId="0" borderId="20" xfId="82" applyNumberFormat="1" applyFont="1" applyBorder="1"/>
    <xf numFmtId="0" fontId="38" fillId="0" borderId="20" xfId="82" applyFont="1" applyBorder="1" applyAlignment="1">
      <alignment vertical="center" wrapText="1"/>
    </xf>
    <xf numFmtId="0" fontId="7" fillId="0" borderId="20" xfId="82" applyFont="1" applyBorder="1" applyAlignment="1">
      <alignment vertical="center" wrapText="1"/>
    </xf>
    <xf numFmtId="3" fontId="39" fillId="0" borderId="20" xfId="82" applyNumberFormat="1" applyFont="1" applyBorder="1"/>
    <xf numFmtId="0" fontId="39" fillId="0" borderId="20" xfId="82" applyFont="1" applyBorder="1" applyAlignment="1">
      <alignment wrapText="1"/>
    </xf>
    <xf numFmtId="0" fontId="37" fillId="0" borderId="20" xfId="82" applyFont="1" applyBorder="1"/>
    <xf numFmtId="3" fontId="7" fillId="0" borderId="0" xfId="82" applyNumberFormat="1" applyFont="1"/>
  </cellXfs>
  <cellStyles count="83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82" xr:uid="{C0BB51C2-01D5-49B7-A17E-6C0924F7C438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043D-8250-4797-8488-1562566B98F5}">
  <dimension ref="A1:F33"/>
  <sheetViews>
    <sheetView tabSelected="1" workbookViewId="0">
      <selection activeCell="E1" sqref="E1:E2"/>
    </sheetView>
  </sheetViews>
  <sheetFormatPr defaultRowHeight="14.25"/>
  <cols>
    <col min="1" max="1" width="4.7109375" style="61" customWidth="1"/>
    <col min="2" max="2" width="34.28515625" style="61" customWidth="1"/>
    <col min="3" max="3" width="15.42578125" style="61" customWidth="1"/>
    <col min="4" max="4" width="39.7109375" style="61" customWidth="1"/>
    <col min="5" max="5" width="41.140625" style="61" customWidth="1"/>
    <col min="6" max="6" width="11.7109375" style="61" customWidth="1"/>
    <col min="7" max="16384" width="9.140625" style="61"/>
  </cols>
  <sheetData>
    <row r="1" spans="1:6" ht="15">
      <c r="A1" s="58" t="s">
        <v>15</v>
      </c>
      <c r="B1" s="58"/>
      <c r="C1" s="58"/>
      <c r="D1" s="58"/>
      <c r="E1" s="59"/>
      <c r="F1" s="60"/>
    </row>
    <row r="2" spans="1:6" ht="15">
      <c r="A2" s="58" t="s">
        <v>53</v>
      </c>
      <c r="B2" s="58"/>
      <c r="C2" s="58"/>
      <c r="D2" s="58"/>
      <c r="E2" s="62"/>
      <c r="F2" s="60"/>
    </row>
    <row r="3" spans="1:6" ht="15">
      <c r="A3" s="58" t="s">
        <v>54</v>
      </c>
      <c r="B3" s="58"/>
      <c r="C3" s="58"/>
      <c r="D3" s="58"/>
      <c r="E3" s="63"/>
      <c r="F3" s="60"/>
    </row>
    <row r="4" spans="1:6" ht="15">
      <c r="A4" s="58"/>
      <c r="B4" s="58"/>
      <c r="C4" s="58"/>
      <c r="D4" s="58"/>
      <c r="E4" s="58"/>
      <c r="F4" s="60"/>
    </row>
    <row r="5" spans="1:6" ht="15">
      <c r="A5" s="64" t="s">
        <v>55</v>
      </c>
      <c r="B5" s="64"/>
      <c r="C5" s="64"/>
      <c r="D5" s="64"/>
      <c r="E5" s="64"/>
      <c r="F5" s="65"/>
    </row>
    <row r="6" spans="1:6" ht="15">
      <c r="A6" s="64" t="s">
        <v>91</v>
      </c>
      <c r="B6" s="64"/>
      <c r="C6" s="64"/>
      <c r="D6" s="64"/>
      <c r="E6" s="64"/>
      <c r="F6" s="65"/>
    </row>
    <row r="7" spans="1:6">
      <c r="F7" s="66" t="s">
        <v>57</v>
      </c>
    </row>
    <row r="8" spans="1:6" ht="60">
      <c r="A8" s="67" t="s">
        <v>58</v>
      </c>
      <c r="B8" s="68" t="s">
        <v>59</v>
      </c>
      <c r="C8" s="69" t="s">
        <v>60</v>
      </c>
      <c r="D8" s="70" t="s">
        <v>61</v>
      </c>
      <c r="E8" s="68" t="s">
        <v>62</v>
      </c>
      <c r="F8" s="70" t="s">
        <v>63</v>
      </c>
    </row>
    <row r="9" spans="1:6" ht="15">
      <c r="A9" s="71">
        <v>1</v>
      </c>
      <c r="B9" s="71" t="s">
        <v>64</v>
      </c>
      <c r="C9" s="71"/>
      <c r="D9" s="71"/>
      <c r="E9" s="71"/>
      <c r="F9" s="72">
        <f>SUM(F10:F25)</f>
        <v>1322.63</v>
      </c>
    </row>
    <row r="10" spans="1:6" hidden="1">
      <c r="A10" s="71"/>
      <c r="B10" s="71"/>
      <c r="C10" s="71"/>
      <c r="D10" s="71"/>
      <c r="E10" s="71"/>
      <c r="F10" s="73"/>
    </row>
    <row r="11" spans="1:6">
      <c r="A11" s="71"/>
      <c r="B11" s="71"/>
      <c r="C11" s="71">
        <v>1436</v>
      </c>
      <c r="D11" s="71" t="s">
        <v>92</v>
      </c>
      <c r="E11" s="71" t="s">
        <v>93</v>
      </c>
      <c r="F11" s="74">
        <v>164.86</v>
      </c>
    </row>
    <row r="12" spans="1:6">
      <c r="A12" s="71"/>
      <c r="B12" s="71"/>
      <c r="C12" s="71">
        <v>1437</v>
      </c>
      <c r="D12" s="71" t="s">
        <v>92</v>
      </c>
      <c r="E12" s="71" t="s">
        <v>93</v>
      </c>
      <c r="F12" s="74">
        <v>103.04</v>
      </c>
    </row>
    <row r="13" spans="1:6">
      <c r="A13" s="71"/>
      <c r="B13" s="71"/>
      <c r="C13" s="71">
        <v>1438</v>
      </c>
      <c r="D13" s="71" t="s">
        <v>94</v>
      </c>
      <c r="E13" s="71" t="s">
        <v>93</v>
      </c>
      <c r="F13" s="74">
        <v>52.85</v>
      </c>
    </row>
    <row r="14" spans="1:6">
      <c r="A14" s="71"/>
      <c r="B14" s="71"/>
      <c r="C14" s="71">
        <v>1439</v>
      </c>
      <c r="D14" s="71" t="s">
        <v>94</v>
      </c>
      <c r="E14" s="71" t="s">
        <v>93</v>
      </c>
      <c r="F14" s="74">
        <v>8.83</v>
      </c>
    </row>
    <row r="15" spans="1:6">
      <c r="A15" s="71"/>
      <c r="B15" s="71"/>
      <c r="C15" s="71">
        <v>1441</v>
      </c>
      <c r="D15" s="71" t="s">
        <v>95</v>
      </c>
      <c r="E15" s="71" t="s">
        <v>96</v>
      </c>
      <c r="F15" s="74">
        <v>30</v>
      </c>
    </row>
    <row r="16" spans="1:6">
      <c r="A16" s="71"/>
      <c r="B16" s="71"/>
      <c r="C16" s="71">
        <v>1440</v>
      </c>
      <c r="D16" s="71" t="s">
        <v>97</v>
      </c>
      <c r="E16" s="71" t="s">
        <v>98</v>
      </c>
      <c r="F16" s="74">
        <v>963.05</v>
      </c>
    </row>
    <row r="17" spans="1:6">
      <c r="A17" s="71"/>
      <c r="B17" s="71"/>
      <c r="C17" s="71"/>
      <c r="D17" s="71"/>
      <c r="E17" s="71"/>
      <c r="F17" s="74"/>
    </row>
    <row r="18" spans="1:6">
      <c r="A18" s="71"/>
      <c r="B18" s="71"/>
      <c r="C18" s="71"/>
      <c r="D18" s="71"/>
      <c r="E18" s="71"/>
      <c r="F18" s="74"/>
    </row>
    <row r="19" spans="1:6">
      <c r="A19" s="71"/>
      <c r="B19" s="71"/>
      <c r="C19" s="71"/>
      <c r="D19" s="71"/>
      <c r="E19" s="71"/>
      <c r="F19" s="74"/>
    </row>
    <row r="20" spans="1:6">
      <c r="A20" s="71"/>
      <c r="B20" s="71"/>
      <c r="C20" s="71"/>
      <c r="D20" s="71"/>
      <c r="E20" s="71"/>
      <c r="F20" s="74"/>
    </row>
    <row r="21" spans="1:6">
      <c r="A21" s="71"/>
      <c r="B21" s="71"/>
      <c r="C21" s="71"/>
      <c r="D21" s="71"/>
      <c r="E21" s="71"/>
      <c r="F21" s="74"/>
    </row>
    <row r="22" spans="1:6">
      <c r="A22" s="71"/>
      <c r="B22" s="71"/>
      <c r="C22" s="71"/>
      <c r="D22" s="71"/>
      <c r="E22" s="71"/>
      <c r="F22" s="74"/>
    </row>
    <row r="23" spans="1:6">
      <c r="A23" s="71"/>
      <c r="B23" s="71"/>
      <c r="C23" s="71"/>
      <c r="D23" s="71"/>
      <c r="E23" s="71"/>
      <c r="F23" s="74"/>
    </row>
    <row r="24" spans="1:6">
      <c r="A24" s="71"/>
      <c r="B24" s="71"/>
      <c r="C24" s="71"/>
      <c r="D24" s="71"/>
      <c r="E24" s="71"/>
      <c r="F24" s="74"/>
    </row>
    <row r="25" spans="1:6">
      <c r="A25" s="71"/>
      <c r="B25" s="71"/>
      <c r="C25" s="71"/>
      <c r="D25" s="71"/>
      <c r="E25" s="71"/>
      <c r="F25" s="74"/>
    </row>
    <row r="26" spans="1:6" ht="22.5">
      <c r="A26" s="75"/>
      <c r="B26" s="76" t="s">
        <v>74</v>
      </c>
      <c r="C26" s="77"/>
      <c r="D26" s="77"/>
      <c r="E26" s="78"/>
      <c r="F26" s="79">
        <v>0</v>
      </c>
    </row>
    <row r="27" spans="1:6" ht="33.75">
      <c r="A27" s="75"/>
      <c r="B27" s="80" t="s">
        <v>75</v>
      </c>
      <c r="C27" s="81"/>
      <c r="D27" s="81"/>
      <c r="E27" s="71"/>
      <c r="F27" s="82">
        <v>0</v>
      </c>
    </row>
    <row r="28" spans="1:6">
      <c r="A28" s="81"/>
      <c r="B28" s="75" t="s">
        <v>76</v>
      </c>
      <c r="C28" s="75"/>
      <c r="D28" s="75"/>
      <c r="E28" s="71"/>
      <c r="F28" s="82">
        <v>0</v>
      </c>
    </row>
    <row r="29" spans="1:6" hidden="1">
      <c r="A29" s="81"/>
      <c r="B29" s="75"/>
      <c r="C29" s="75"/>
      <c r="D29" s="75"/>
      <c r="E29" s="83" t="s">
        <v>77</v>
      </c>
      <c r="F29" s="82">
        <v>0</v>
      </c>
    </row>
    <row r="30" spans="1:6">
      <c r="A30" s="71"/>
      <c r="B30" s="71" t="s">
        <v>78</v>
      </c>
      <c r="C30" s="71"/>
      <c r="D30" s="71"/>
      <c r="E30" s="71"/>
      <c r="F30" s="79"/>
    </row>
    <row r="31" spans="1:6">
      <c r="A31" s="71"/>
      <c r="B31" s="71" t="s">
        <v>79</v>
      </c>
      <c r="C31" s="71"/>
      <c r="D31" s="71"/>
      <c r="E31" s="71"/>
      <c r="F31" s="79"/>
    </row>
    <row r="32" spans="1:6" ht="15">
      <c r="A32" s="71"/>
      <c r="B32" s="84" t="s">
        <v>80</v>
      </c>
      <c r="C32" s="84"/>
      <c r="D32" s="84"/>
      <c r="E32" s="71"/>
      <c r="F32" s="72">
        <f>SUM(F9+F26+F27+F28+F30)</f>
        <v>1322.63</v>
      </c>
    </row>
    <row r="33" spans="6:6">
      <c r="F33" s="85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7922-CB1C-4DD1-932A-F9F622A4A448}">
  <dimension ref="A1:F32"/>
  <sheetViews>
    <sheetView workbookViewId="0">
      <selection activeCell="E1" sqref="E1"/>
    </sheetView>
  </sheetViews>
  <sheetFormatPr defaultRowHeight="14.25"/>
  <cols>
    <col min="1" max="1" width="4.7109375" style="61" customWidth="1"/>
    <col min="2" max="2" width="34.28515625" style="61" customWidth="1"/>
    <col min="3" max="3" width="15.42578125" style="61" customWidth="1"/>
    <col min="4" max="4" width="39.7109375" style="61" customWidth="1"/>
    <col min="5" max="5" width="41.140625" style="61" customWidth="1"/>
    <col min="6" max="6" width="11.7109375" style="61" customWidth="1"/>
    <col min="7" max="16384" width="9.140625" style="61"/>
  </cols>
  <sheetData>
    <row r="1" spans="1:6" ht="15">
      <c r="A1" s="58" t="s">
        <v>15</v>
      </c>
      <c r="B1" s="58"/>
      <c r="C1" s="58"/>
      <c r="D1" s="58"/>
      <c r="E1" s="59"/>
      <c r="F1" s="60"/>
    </row>
    <row r="2" spans="1:6" ht="15">
      <c r="A2" s="58" t="s">
        <v>53</v>
      </c>
      <c r="B2" s="58"/>
      <c r="C2" s="58"/>
      <c r="D2" s="58"/>
      <c r="E2" s="62"/>
      <c r="F2" s="60"/>
    </row>
    <row r="3" spans="1:6" ht="15">
      <c r="A3" s="58" t="s">
        <v>54</v>
      </c>
      <c r="B3" s="58"/>
      <c r="C3" s="58"/>
      <c r="D3" s="58"/>
      <c r="E3" s="63"/>
      <c r="F3" s="60"/>
    </row>
    <row r="4" spans="1:6" ht="15">
      <c r="A4" s="58"/>
      <c r="B4" s="58"/>
      <c r="C4" s="58"/>
      <c r="D4" s="58"/>
      <c r="E4" s="58"/>
      <c r="F4" s="60"/>
    </row>
    <row r="5" spans="1:6" ht="15">
      <c r="A5" s="64" t="s">
        <v>55</v>
      </c>
      <c r="B5" s="64"/>
      <c r="C5" s="64"/>
      <c r="D5" s="64"/>
      <c r="E5" s="64"/>
      <c r="F5" s="65"/>
    </row>
    <row r="6" spans="1:6" ht="15">
      <c r="A6" s="64" t="s">
        <v>86</v>
      </c>
      <c r="B6" s="64"/>
      <c r="C6" s="64"/>
      <c r="D6" s="64"/>
      <c r="E6" s="64"/>
      <c r="F6" s="65"/>
    </row>
    <row r="7" spans="1:6">
      <c r="F7" s="66" t="s">
        <v>57</v>
      </c>
    </row>
    <row r="8" spans="1:6" ht="60">
      <c r="A8" s="67" t="s">
        <v>58</v>
      </c>
      <c r="B8" s="68" t="s">
        <v>59</v>
      </c>
      <c r="C8" s="69" t="s">
        <v>60</v>
      </c>
      <c r="D8" s="70" t="s">
        <v>61</v>
      </c>
      <c r="E8" s="68" t="s">
        <v>62</v>
      </c>
      <c r="F8" s="70" t="s">
        <v>63</v>
      </c>
    </row>
    <row r="9" spans="1:6" ht="15">
      <c r="A9" s="71">
        <v>1</v>
      </c>
      <c r="B9" s="71" t="s">
        <v>64</v>
      </c>
      <c r="C9" s="71"/>
      <c r="D9" s="71"/>
      <c r="E9" s="71"/>
      <c r="F9" s="72">
        <f>SUM(F10:F24)</f>
        <v>20965.38</v>
      </c>
    </row>
    <row r="10" spans="1:6">
      <c r="A10" s="71"/>
      <c r="B10" s="71"/>
      <c r="C10" s="71">
        <v>1452</v>
      </c>
      <c r="D10" s="71" t="s">
        <v>82</v>
      </c>
      <c r="E10" s="71" t="s">
        <v>87</v>
      </c>
      <c r="F10" s="73">
        <v>19956.3</v>
      </c>
    </row>
    <row r="11" spans="1:6">
      <c r="A11" s="71"/>
      <c r="B11" s="71"/>
      <c r="C11" s="71">
        <v>1453</v>
      </c>
      <c r="D11" s="71" t="s">
        <v>88</v>
      </c>
      <c r="E11" s="71" t="s">
        <v>89</v>
      </c>
      <c r="F11" s="74">
        <v>736</v>
      </c>
    </row>
    <row r="12" spans="1:6">
      <c r="A12" s="71"/>
      <c r="B12" s="71"/>
      <c r="C12" s="71">
        <v>1454</v>
      </c>
      <c r="D12" s="71" t="s">
        <v>90</v>
      </c>
      <c r="E12" s="71" t="s">
        <v>89</v>
      </c>
      <c r="F12" s="74">
        <v>273.08</v>
      </c>
    </row>
    <row r="13" spans="1:6">
      <c r="A13" s="71"/>
      <c r="B13" s="71"/>
      <c r="C13" s="71"/>
      <c r="D13" s="71"/>
      <c r="E13" s="71"/>
      <c r="F13" s="74"/>
    </row>
    <row r="14" spans="1:6">
      <c r="A14" s="71"/>
      <c r="B14" s="71"/>
      <c r="C14" s="71"/>
      <c r="D14" s="71"/>
      <c r="E14" s="71"/>
      <c r="F14" s="74"/>
    </row>
    <row r="15" spans="1:6">
      <c r="A15" s="71"/>
      <c r="B15" s="71"/>
      <c r="C15" s="71"/>
      <c r="D15" s="71"/>
      <c r="E15" s="71"/>
      <c r="F15" s="74"/>
    </row>
    <row r="16" spans="1:6">
      <c r="A16" s="71"/>
      <c r="B16" s="71"/>
      <c r="C16" s="71"/>
      <c r="D16" s="71"/>
      <c r="E16" s="71"/>
      <c r="F16" s="74"/>
    </row>
    <row r="17" spans="1:6">
      <c r="A17" s="71"/>
      <c r="B17" s="71"/>
      <c r="C17" s="71"/>
      <c r="D17" s="71"/>
      <c r="E17" s="71"/>
      <c r="F17" s="74"/>
    </row>
    <row r="18" spans="1:6">
      <c r="A18" s="71"/>
      <c r="B18" s="71"/>
      <c r="C18" s="71"/>
      <c r="D18" s="71"/>
      <c r="E18" s="71"/>
      <c r="F18" s="74"/>
    </row>
    <row r="19" spans="1:6">
      <c r="A19" s="71"/>
      <c r="B19" s="71"/>
      <c r="C19" s="71"/>
      <c r="D19" s="71"/>
      <c r="E19" s="71"/>
      <c r="F19" s="74"/>
    </row>
    <row r="20" spans="1:6">
      <c r="A20" s="71"/>
      <c r="B20" s="71"/>
      <c r="C20" s="71"/>
      <c r="D20" s="71"/>
      <c r="E20" s="71"/>
      <c r="F20" s="74"/>
    </row>
    <row r="21" spans="1:6">
      <c r="A21" s="71"/>
      <c r="B21" s="71"/>
      <c r="C21" s="71"/>
      <c r="D21" s="71"/>
      <c r="E21" s="71"/>
      <c r="F21" s="74"/>
    </row>
    <row r="22" spans="1:6">
      <c r="A22" s="71"/>
      <c r="B22" s="71"/>
      <c r="C22" s="71"/>
      <c r="D22" s="71"/>
      <c r="E22" s="71"/>
      <c r="F22" s="74"/>
    </row>
    <row r="23" spans="1:6">
      <c r="A23" s="71"/>
      <c r="B23" s="71"/>
      <c r="C23" s="71"/>
      <c r="D23" s="71"/>
      <c r="E23" s="71"/>
      <c r="F23" s="74"/>
    </row>
    <row r="24" spans="1:6">
      <c r="A24" s="71"/>
      <c r="B24" s="71"/>
      <c r="C24" s="71"/>
      <c r="D24" s="71"/>
      <c r="E24" s="71"/>
      <c r="F24" s="74"/>
    </row>
    <row r="25" spans="1:6" ht="22.5">
      <c r="A25" s="75"/>
      <c r="B25" s="76" t="s">
        <v>74</v>
      </c>
      <c r="C25" s="77"/>
      <c r="D25" s="77"/>
      <c r="E25" s="78"/>
      <c r="F25" s="79">
        <v>0</v>
      </c>
    </row>
    <row r="26" spans="1:6" ht="33.75">
      <c r="A26" s="75"/>
      <c r="B26" s="80" t="s">
        <v>75</v>
      </c>
      <c r="C26" s="81"/>
      <c r="D26" s="81"/>
      <c r="E26" s="71"/>
      <c r="F26" s="82">
        <v>0</v>
      </c>
    </row>
    <row r="27" spans="1:6">
      <c r="A27" s="81"/>
      <c r="B27" s="75" t="s">
        <v>76</v>
      </c>
      <c r="C27" s="75"/>
      <c r="D27" s="75"/>
      <c r="E27" s="71"/>
      <c r="F27" s="82">
        <v>0</v>
      </c>
    </row>
    <row r="28" spans="1:6" hidden="1">
      <c r="A28" s="81"/>
      <c r="B28" s="75"/>
      <c r="C28" s="75"/>
      <c r="D28" s="75"/>
      <c r="E28" s="83" t="s">
        <v>77</v>
      </c>
      <c r="F28" s="82">
        <v>0</v>
      </c>
    </row>
    <row r="29" spans="1:6">
      <c r="A29" s="71"/>
      <c r="B29" s="71" t="s">
        <v>78</v>
      </c>
      <c r="C29" s="71"/>
      <c r="D29" s="71"/>
      <c r="E29" s="71"/>
      <c r="F29" s="79"/>
    </row>
    <row r="30" spans="1:6">
      <c r="A30" s="71"/>
      <c r="B30" s="71" t="s">
        <v>79</v>
      </c>
      <c r="C30" s="71"/>
      <c r="D30" s="71"/>
      <c r="E30" s="71"/>
      <c r="F30" s="79"/>
    </row>
    <row r="31" spans="1:6" ht="15">
      <c r="A31" s="71"/>
      <c r="B31" s="84" t="s">
        <v>80</v>
      </c>
      <c r="C31" s="84"/>
      <c r="D31" s="84"/>
      <c r="E31" s="71"/>
      <c r="F31" s="72">
        <f>SUM(F9+F25+F26+F27+F29)</f>
        <v>20965.38</v>
      </c>
    </row>
    <row r="32" spans="1:6">
      <c r="F32" s="85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ED83-F309-475C-99E5-05B88040E1A0}">
  <dimension ref="A1:F32"/>
  <sheetViews>
    <sheetView workbookViewId="0">
      <selection activeCell="E2" sqref="E2"/>
    </sheetView>
  </sheetViews>
  <sheetFormatPr defaultRowHeight="14.25"/>
  <cols>
    <col min="1" max="1" width="4.7109375" style="61" customWidth="1"/>
    <col min="2" max="2" width="34.28515625" style="61" customWidth="1"/>
    <col min="3" max="3" width="15.42578125" style="61" customWidth="1"/>
    <col min="4" max="4" width="39.7109375" style="61" customWidth="1"/>
    <col min="5" max="5" width="41.140625" style="61" customWidth="1"/>
    <col min="6" max="6" width="11.7109375" style="61" customWidth="1"/>
    <col min="7" max="16384" width="9.140625" style="61"/>
  </cols>
  <sheetData>
    <row r="1" spans="1:6" ht="15">
      <c r="A1" s="58" t="s">
        <v>15</v>
      </c>
      <c r="B1" s="58"/>
      <c r="C1" s="58"/>
      <c r="D1" s="58"/>
      <c r="E1" s="59"/>
      <c r="F1" s="60"/>
    </row>
    <row r="2" spans="1:6" ht="15">
      <c r="A2" s="58" t="s">
        <v>53</v>
      </c>
      <c r="B2" s="58"/>
      <c r="C2" s="58"/>
      <c r="D2" s="58"/>
      <c r="E2" s="62"/>
      <c r="F2" s="60"/>
    </row>
    <row r="3" spans="1:6" ht="15">
      <c r="A3" s="58" t="s">
        <v>54</v>
      </c>
      <c r="B3" s="58"/>
      <c r="C3" s="58"/>
      <c r="D3" s="58"/>
      <c r="E3" s="63"/>
      <c r="F3" s="60"/>
    </row>
    <row r="4" spans="1:6" ht="15">
      <c r="A4" s="58"/>
      <c r="B4" s="58"/>
      <c r="C4" s="58"/>
      <c r="D4" s="58"/>
      <c r="E4" s="58"/>
      <c r="F4" s="60"/>
    </row>
    <row r="5" spans="1:6" ht="15">
      <c r="A5" s="64" t="s">
        <v>55</v>
      </c>
      <c r="B5" s="64"/>
      <c r="C5" s="64"/>
      <c r="D5" s="64"/>
      <c r="E5" s="64"/>
      <c r="F5" s="65"/>
    </row>
    <row r="6" spans="1:6" ht="15">
      <c r="A6" s="64" t="s">
        <v>81</v>
      </c>
      <c r="B6" s="64"/>
      <c r="C6" s="64"/>
      <c r="D6" s="64"/>
      <c r="E6" s="64"/>
      <c r="F6" s="65"/>
    </row>
    <row r="7" spans="1:6">
      <c r="F7" s="66" t="s">
        <v>57</v>
      </c>
    </row>
    <row r="8" spans="1:6" ht="60">
      <c r="A8" s="67" t="s">
        <v>58</v>
      </c>
      <c r="B8" s="68" t="s">
        <v>59</v>
      </c>
      <c r="C8" s="69" t="s">
        <v>60</v>
      </c>
      <c r="D8" s="70" t="s">
        <v>61</v>
      </c>
      <c r="E8" s="68" t="s">
        <v>62</v>
      </c>
      <c r="F8" s="70" t="s">
        <v>63</v>
      </c>
    </row>
    <row r="9" spans="1:6" ht="15">
      <c r="A9" s="71">
        <v>1</v>
      </c>
      <c r="B9" s="71" t="s">
        <v>64</v>
      </c>
      <c r="C9" s="71"/>
      <c r="D9" s="71"/>
      <c r="E9" s="71"/>
      <c r="F9" s="72">
        <f>SUM(F10:F24)</f>
        <v>214.2</v>
      </c>
    </row>
    <row r="10" spans="1:6">
      <c r="A10" s="71"/>
      <c r="B10" s="71"/>
      <c r="C10" s="71">
        <v>1446</v>
      </c>
      <c r="D10" s="71" t="s">
        <v>82</v>
      </c>
      <c r="E10" s="71" t="s">
        <v>83</v>
      </c>
      <c r="F10" s="73">
        <v>47.6</v>
      </c>
    </row>
    <row r="11" spans="1:6" hidden="1">
      <c r="A11" s="71"/>
      <c r="B11" s="71"/>
      <c r="C11" s="71"/>
      <c r="D11" s="71"/>
      <c r="E11" s="71"/>
      <c r="F11" s="74"/>
    </row>
    <row r="12" spans="1:6">
      <c r="A12" s="71"/>
      <c r="B12" s="71"/>
      <c r="C12" s="71">
        <v>1447</v>
      </c>
      <c r="D12" s="71" t="s">
        <v>84</v>
      </c>
      <c r="E12" s="71" t="s">
        <v>85</v>
      </c>
      <c r="F12" s="74">
        <v>166.6</v>
      </c>
    </row>
    <row r="13" spans="1:6">
      <c r="A13" s="71"/>
      <c r="B13" s="71"/>
      <c r="C13" s="71"/>
      <c r="D13" s="71"/>
      <c r="E13" s="71"/>
      <c r="F13" s="74"/>
    </row>
    <row r="14" spans="1:6">
      <c r="A14" s="71"/>
      <c r="B14" s="71"/>
      <c r="C14" s="71"/>
      <c r="D14" s="71"/>
      <c r="E14" s="71"/>
      <c r="F14" s="74"/>
    </row>
    <row r="15" spans="1:6">
      <c r="A15" s="71"/>
      <c r="B15" s="71"/>
      <c r="C15" s="71"/>
      <c r="D15" s="71"/>
      <c r="E15" s="71"/>
      <c r="F15" s="74"/>
    </row>
    <row r="16" spans="1:6">
      <c r="A16" s="71"/>
      <c r="B16" s="71"/>
      <c r="C16" s="71"/>
      <c r="D16" s="71"/>
      <c r="E16" s="71"/>
      <c r="F16" s="74"/>
    </row>
    <row r="17" spans="1:6">
      <c r="A17" s="71"/>
      <c r="B17" s="71"/>
      <c r="C17" s="71"/>
      <c r="D17" s="71"/>
      <c r="E17" s="71"/>
      <c r="F17" s="74"/>
    </row>
    <row r="18" spans="1:6">
      <c r="A18" s="71"/>
      <c r="B18" s="71"/>
      <c r="C18" s="71"/>
      <c r="D18" s="71"/>
      <c r="E18" s="71"/>
      <c r="F18" s="74"/>
    </row>
    <row r="19" spans="1:6">
      <c r="A19" s="71"/>
      <c r="B19" s="71"/>
      <c r="C19" s="71"/>
      <c r="D19" s="71"/>
      <c r="E19" s="71"/>
      <c r="F19" s="74"/>
    </row>
    <row r="20" spans="1:6">
      <c r="A20" s="71"/>
      <c r="B20" s="71"/>
      <c r="C20" s="71"/>
      <c r="D20" s="71"/>
      <c r="E20" s="71"/>
      <c r="F20" s="74"/>
    </row>
    <row r="21" spans="1:6">
      <c r="A21" s="71"/>
      <c r="B21" s="71"/>
      <c r="C21" s="71"/>
      <c r="D21" s="71"/>
      <c r="E21" s="71"/>
      <c r="F21" s="74"/>
    </row>
    <row r="22" spans="1:6">
      <c r="A22" s="71"/>
      <c r="B22" s="71"/>
      <c r="C22" s="71"/>
      <c r="D22" s="71"/>
      <c r="E22" s="71"/>
      <c r="F22" s="74"/>
    </row>
    <row r="23" spans="1:6">
      <c r="A23" s="71"/>
      <c r="B23" s="71"/>
      <c r="C23" s="71"/>
      <c r="D23" s="71"/>
      <c r="E23" s="71"/>
      <c r="F23" s="74"/>
    </row>
    <row r="24" spans="1:6">
      <c r="A24" s="71"/>
      <c r="B24" s="71"/>
      <c r="C24" s="71"/>
      <c r="D24" s="71"/>
      <c r="E24" s="71"/>
      <c r="F24" s="74"/>
    </row>
    <row r="25" spans="1:6" ht="22.5">
      <c r="A25" s="75"/>
      <c r="B25" s="76" t="s">
        <v>74</v>
      </c>
      <c r="C25" s="77"/>
      <c r="D25" s="77"/>
      <c r="E25" s="78"/>
      <c r="F25" s="79">
        <v>0</v>
      </c>
    </row>
    <row r="26" spans="1:6" ht="33.75">
      <c r="A26" s="75"/>
      <c r="B26" s="80" t="s">
        <v>75</v>
      </c>
      <c r="C26" s="81"/>
      <c r="D26" s="81"/>
      <c r="E26" s="71"/>
      <c r="F26" s="82">
        <v>0</v>
      </c>
    </row>
    <row r="27" spans="1:6">
      <c r="A27" s="81"/>
      <c r="B27" s="75" t="s">
        <v>76</v>
      </c>
      <c r="C27" s="75"/>
      <c r="D27" s="75"/>
      <c r="E27" s="71"/>
      <c r="F27" s="82">
        <v>0</v>
      </c>
    </row>
    <row r="28" spans="1:6" hidden="1">
      <c r="A28" s="81"/>
      <c r="B28" s="75"/>
      <c r="C28" s="75"/>
      <c r="D28" s="75"/>
      <c r="E28" s="83" t="s">
        <v>77</v>
      </c>
      <c r="F28" s="82">
        <v>0</v>
      </c>
    </row>
    <row r="29" spans="1:6">
      <c r="A29" s="71"/>
      <c r="B29" s="71" t="s">
        <v>78</v>
      </c>
      <c r="C29" s="71"/>
      <c r="D29" s="71"/>
      <c r="E29" s="71"/>
      <c r="F29" s="79"/>
    </row>
    <row r="30" spans="1:6">
      <c r="A30" s="71"/>
      <c r="B30" s="71" t="s">
        <v>79</v>
      </c>
      <c r="C30" s="71"/>
      <c r="D30" s="71"/>
      <c r="E30" s="71"/>
      <c r="F30" s="79"/>
    </row>
    <row r="31" spans="1:6" ht="15">
      <c r="A31" s="71"/>
      <c r="B31" s="84" t="s">
        <v>80</v>
      </c>
      <c r="C31" s="84"/>
      <c r="D31" s="84"/>
      <c r="E31" s="71"/>
      <c r="F31" s="72">
        <f>SUM(F9+F25+F26+F27+F29)</f>
        <v>214.2</v>
      </c>
    </row>
    <row r="32" spans="1:6">
      <c r="F32" s="85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A7A3-4D40-4E31-AB05-51396E457D69}">
  <dimension ref="A1:F32"/>
  <sheetViews>
    <sheetView workbookViewId="0">
      <selection activeCell="E23" sqref="E23"/>
    </sheetView>
  </sheetViews>
  <sheetFormatPr defaultRowHeight="14.25"/>
  <cols>
    <col min="1" max="1" width="4.7109375" style="61" customWidth="1"/>
    <col min="2" max="2" width="34.28515625" style="61" customWidth="1"/>
    <col min="3" max="3" width="15.42578125" style="61" customWidth="1"/>
    <col min="4" max="4" width="39.7109375" style="61" customWidth="1"/>
    <col min="5" max="5" width="41.140625" style="61" customWidth="1"/>
    <col min="6" max="6" width="11.7109375" style="61" customWidth="1"/>
    <col min="7" max="16384" width="9.140625" style="61"/>
  </cols>
  <sheetData>
    <row r="1" spans="1:6" ht="15">
      <c r="A1" s="58" t="s">
        <v>15</v>
      </c>
      <c r="B1" s="58"/>
      <c r="C1" s="58"/>
      <c r="D1" s="58"/>
      <c r="E1" s="59" t="s">
        <v>52</v>
      </c>
      <c r="F1" s="60"/>
    </row>
    <row r="2" spans="1:6" ht="15">
      <c r="A2" s="58" t="s">
        <v>53</v>
      </c>
      <c r="B2" s="58"/>
      <c r="C2" s="58"/>
      <c r="D2" s="58"/>
      <c r="E2" s="62" t="s">
        <v>22</v>
      </c>
      <c r="F2" s="60"/>
    </row>
    <row r="3" spans="1:6" ht="15">
      <c r="A3" s="58" t="s">
        <v>54</v>
      </c>
      <c r="B3" s="58"/>
      <c r="C3" s="58"/>
      <c r="D3" s="58"/>
      <c r="E3" s="63"/>
      <c r="F3" s="60"/>
    </row>
    <row r="4" spans="1:6" ht="15">
      <c r="A4" s="58"/>
      <c r="B4" s="58"/>
      <c r="C4" s="58"/>
      <c r="D4" s="58"/>
      <c r="E4" s="58"/>
      <c r="F4" s="60"/>
    </row>
    <row r="5" spans="1:6" ht="15">
      <c r="A5" s="64" t="s">
        <v>55</v>
      </c>
      <c r="B5" s="64"/>
      <c r="C5" s="64"/>
      <c r="D5" s="64"/>
      <c r="E5" s="64"/>
      <c r="F5" s="65"/>
    </row>
    <row r="6" spans="1:6" ht="15">
      <c r="A6" s="64" t="s">
        <v>56</v>
      </c>
      <c r="B6" s="64"/>
      <c r="C6" s="64"/>
      <c r="D6" s="64"/>
      <c r="E6" s="64"/>
      <c r="F6" s="65"/>
    </row>
    <row r="7" spans="1:6">
      <c r="F7" s="66" t="s">
        <v>57</v>
      </c>
    </row>
    <row r="8" spans="1:6" ht="60">
      <c r="A8" s="67" t="s">
        <v>58</v>
      </c>
      <c r="B8" s="68" t="s">
        <v>59</v>
      </c>
      <c r="C8" s="69" t="s">
        <v>60</v>
      </c>
      <c r="D8" s="70" t="s">
        <v>61</v>
      </c>
      <c r="E8" s="68" t="s">
        <v>62</v>
      </c>
      <c r="F8" s="70" t="s">
        <v>63</v>
      </c>
    </row>
    <row r="9" spans="1:6" ht="15">
      <c r="A9" s="71">
        <v>1</v>
      </c>
      <c r="B9" s="71" t="s">
        <v>64</v>
      </c>
      <c r="C9" s="71"/>
      <c r="D9" s="71"/>
      <c r="E9" s="71"/>
      <c r="F9" s="72">
        <f>SUM(F10:F24)</f>
        <v>21316.04</v>
      </c>
    </row>
    <row r="10" spans="1:6">
      <c r="A10" s="71"/>
      <c r="B10" s="71"/>
      <c r="C10" s="71">
        <v>1318</v>
      </c>
      <c r="D10" s="71" t="s">
        <v>65</v>
      </c>
      <c r="E10" s="71" t="s">
        <v>66</v>
      </c>
      <c r="F10" s="73">
        <v>6416.27</v>
      </c>
    </row>
    <row r="11" spans="1:6">
      <c r="A11" s="71"/>
      <c r="B11" s="71"/>
      <c r="C11" s="71">
        <v>1319</v>
      </c>
      <c r="D11" s="71" t="s">
        <v>67</v>
      </c>
      <c r="E11" s="71" t="s">
        <v>68</v>
      </c>
      <c r="F11" s="74">
        <v>9485.48</v>
      </c>
    </row>
    <row r="12" spans="1:6">
      <c r="A12" s="71"/>
      <c r="B12" s="71"/>
      <c r="C12" s="71">
        <v>1320</v>
      </c>
      <c r="D12" s="71" t="s">
        <v>67</v>
      </c>
      <c r="E12" s="71" t="s">
        <v>68</v>
      </c>
      <c r="F12" s="74">
        <v>1386.82</v>
      </c>
    </row>
    <row r="13" spans="1:6">
      <c r="A13" s="71"/>
      <c r="B13" s="71"/>
      <c r="C13" s="71">
        <v>1321</v>
      </c>
      <c r="D13" s="71" t="s">
        <v>67</v>
      </c>
      <c r="E13" s="71" t="s">
        <v>68</v>
      </c>
      <c r="F13" s="74">
        <v>134.13999999999999</v>
      </c>
    </row>
    <row r="14" spans="1:6">
      <c r="A14" s="71"/>
      <c r="B14" s="71"/>
      <c r="C14" s="71">
        <v>1322</v>
      </c>
      <c r="D14" s="71" t="s">
        <v>69</v>
      </c>
      <c r="E14" s="71" t="s">
        <v>70</v>
      </c>
      <c r="F14" s="74">
        <v>1808.45</v>
      </c>
    </row>
    <row r="15" spans="1:6">
      <c r="A15" s="71"/>
      <c r="B15" s="71"/>
      <c r="C15" s="71">
        <v>1323</v>
      </c>
      <c r="D15" s="71" t="s">
        <v>71</v>
      </c>
      <c r="E15" s="71" t="s">
        <v>72</v>
      </c>
      <c r="F15" s="74">
        <v>2084.88</v>
      </c>
    </row>
    <row r="16" spans="1:6">
      <c r="A16" s="71"/>
      <c r="B16" s="71"/>
      <c r="C16" s="71"/>
      <c r="D16" s="71"/>
      <c r="E16" s="71"/>
      <c r="F16" s="74"/>
    </row>
    <row r="17" spans="1:6">
      <c r="A17" s="71"/>
      <c r="B17" s="71"/>
      <c r="C17" s="71"/>
      <c r="D17" s="71" t="s">
        <v>73</v>
      </c>
      <c r="E17" s="71"/>
      <c r="F17" s="74"/>
    </row>
    <row r="18" spans="1:6">
      <c r="A18" s="71"/>
      <c r="B18" s="71"/>
      <c r="C18" s="71"/>
      <c r="D18" s="71"/>
      <c r="E18" s="71"/>
      <c r="F18" s="74"/>
    </row>
    <row r="19" spans="1:6">
      <c r="A19" s="71"/>
      <c r="B19" s="71"/>
      <c r="C19" s="71"/>
      <c r="D19" s="71"/>
      <c r="E19" s="71"/>
      <c r="F19" s="74"/>
    </row>
    <row r="20" spans="1:6">
      <c r="A20" s="71"/>
      <c r="B20" s="71"/>
      <c r="C20" s="71"/>
      <c r="D20" s="71"/>
      <c r="E20" s="71"/>
      <c r="F20" s="74"/>
    </row>
    <row r="21" spans="1:6">
      <c r="A21" s="71"/>
      <c r="B21" s="71"/>
      <c r="C21" s="71"/>
      <c r="D21" s="71"/>
      <c r="E21" s="71"/>
      <c r="F21" s="74"/>
    </row>
    <row r="22" spans="1:6">
      <c r="A22" s="71"/>
      <c r="B22" s="71"/>
      <c r="C22" s="71"/>
      <c r="D22" s="71"/>
      <c r="E22" s="71"/>
      <c r="F22" s="74"/>
    </row>
    <row r="23" spans="1:6">
      <c r="A23" s="71"/>
      <c r="B23" s="71"/>
      <c r="C23" s="71"/>
      <c r="D23" s="71"/>
      <c r="E23" s="71"/>
      <c r="F23" s="74"/>
    </row>
    <row r="24" spans="1:6">
      <c r="A24" s="71"/>
      <c r="B24" s="71"/>
      <c r="C24" s="71"/>
      <c r="D24" s="71"/>
      <c r="E24" s="71"/>
      <c r="F24" s="74"/>
    </row>
    <row r="25" spans="1:6" ht="22.5">
      <c r="A25" s="75"/>
      <c r="B25" s="76" t="s">
        <v>74</v>
      </c>
      <c r="C25" s="77"/>
      <c r="D25" s="77"/>
      <c r="E25" s="78"/>
      <c r="F25" s="79">
        <v>0</v>
      </c>
    </row>
    <row r="26" spans="1:6" ht="33.75">
      <c r="A26" s="75"/>
      <c r="B26" s="80" t="s">
        <v>75</v>
      </c>
      <c r="C26" s="81"/>
      <c r="D26" s="81"/>
      <c r="E26" s="71"/>
      <c r="F26" s="82">
        <v>0</v>
      </c>
    </row>
    <row r="27" spans="1:6">
      <c r="A27" s="81"/>
      <c r="B27" s="75" t="s">
        <v>76</v>
      </c>
      <c r="C27" s="75"/>
      <c r="D27" s="75"/>
      <c r="E27" s="71"/>
      <c r="F27" s="82">
        <v>0</v>
      </c>
    </row>
    <row r="28" spans="1:6" hidden="1">
      <c r="A28" s="81"/>
      <c r="B28" s="75"/>
      <c r="C28" s="75"/>
      <c r="D28" s="75"/>
      <c r="E28" s="83" t="s">
        <v>77</v>
      </c>
      <c r="F28" s="82">
        <v>0</v>
      </c>
    </row>
    <row r="29" spans="1:6">
      <c r="A29" s="71"/>
      <c r="B29" s="71" t="s">
        <v>78</v>
      </c>
      <c r="C29" s="71"/>
      <c r="D29" s="71"/>
      <c r="E29" s="71"/>
      <c r="F29" s="79"/>
    </row>
    <row r="30" spans="1:6">
      <c r="A30" s="71"/>
      <c r="B30" s="71" t="s">
        <v>79</v>
      </c>
      <c r="C30" s="71"/>
      <c r="D30" s="71"/>
      <c r="E30" s="71"/>
      <c r="F30" s="79"/>
    </row>
    <row r="31" spans="1:6" ht="15">
      <c r="A31" s="71"/>
      <c r="B31" s="84" t="s">
        <v>80</v>
      </c>
      <c r="C31" s="84"/>
      <c r="D31" s="84"/>
      <c r="E31" s="71"/>
      <c r="F31" s="72">
        <f>SUM(F9+F25+F26+F27+F29)</f>
        <v>21316.04</v>
      </c>
    </row>
    <row r="32" spans="1:6">
      <c r="F32" s="85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AB80-8B30-4AD0-898D-9A17154816D9}">
  <dimension ref="C1:H63"/>
  <sheetViews>
    <sheetView topLeftCell="C1" workbookViewId="0">
      <selection activeCell="M62" sqref="M6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H3" s="2"/>
    </row>
    <row r="4" spans="3:8">
      <c r="C4" s="1"/>
      <c r="D4" s="3"/>
      <c r="E4" s="1"/>
      <c r="F4" s="28" t="s">
        <v>42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2" t="s">
        <v>4</v>
      </c>
      <c r="D6" s="9"/>
      <c r="E6" s="9"/>
      <c r="F6" s="43"/>
      <c r="G6" s="9"/>
    </row>
    <row r="7" spans="3:8">
      <c r="C7" s="12" t="s">
        <v>24</v>
      </c>
      <c r="D7" s="6" t="s">
        <v>5</v>
      </c>
      <c r="E7" s="6"/>
      <c r="F7" s="44">
        <v>0</v>
      </c>
      <c r="G7" s="29" t="s">
        <v>6</v>
      </c>
    </row>
    <row r="8" spans="3:8">
      <c r="C8" s="12"/>
      <c r="D8" s="6"/>
      <c r="E8" s="6"/>
      <c r="F8" s="44"/>
      <c r="G8" s="29"/>
    </row>
    <row r="9" spans="3:8" ht="13.5" thickBot="1">
      <c r="C9" s="7" t="s">
        <v>7</v>
      </c>
      <c r="D9" s="15"/>
      <c r="E9" s="7"/>
      <c r="F9" s="45">
        <f>F7</f>
        <v>0</v>
      </c>
      <c r="G9" s="30"/>
    </row>
    <row r="10" spans="3:8">
      <c r="C10" s="19" t="s">
        <v>16</v>
      </c>
      <c r="D10" s="9"/>
      <c r="E10" s="9"/>
      <c r="F10" s="43"/>
      <c r="G10" s="9"/>
    </row>
    <row r="11" spans="3:8">
      <c r="C11" s="33" t="s">
        <v>25</v>
      </c>
      <c r="D11" s="6" t="s">
        <v>5</v>
      </c>
      <c r="E11" s="6"/>
      <c r="F11" s="44">
        <v>0</v>
      </c>
      <c r="G11" s="29" t="s">
        <v>6</v>
      </c>
    </row>
    <row r="12" spans="3:8">
      <c r="C12" s="12"/>
      <c r="D12" s="6"/>
      <c r="E12" s="6"/>
      <c r="F12" s="44"/>
      <c r="G12" s="29"/>
    </row>
    <row r="13" spans="3:8" ht="13.5" thickBot="1">
      <c r="C13" s="7" t="s">
        <v>17</v>
      </c>
      <c r="D13" s="15"/>
      <c r="E13" s="7"/>
      <c r="F13" s="45">
        <f>SUM(F10:F12)</f>
        <v>0</v>
      </c>
      <c r="G13" s="30"/>
    </row>
    <row r="14" spans="3:8">
      <c r="C14" s="19" t="s">
        <v>33</v>
      </c>
      <c r="D14" s="18"/>
      <c r="E14" s="19"/>
      <c r="F14" s="46"/>
      <c r="G14" s="31"/>
    </row>
    <row r="15" spans="3:8">
      <c r="C15" s="21" t="s">
        <v>34</v>
      </c>
      <c r="D15" s="6" t="s">
        <v>5</v>
      </c>
      <c r="E15" s="6"/>
      <c r="F15" s="44">
        <v>0</v>
      </c>
      <c r="G15" s="29" t="s">
        <v>8</v>
      </c>
    </row>
    <row r="16" spans="3:8" hidden="1">
      <c r="C16" s="21"/>
      <c r="D16" s="6"/>
      <c r="E16" s="6"/>
      <c r="F16" s="44"/>
      <c r="G16" s="29" t="s">
        <v>8</v>
      </c>
    </row>
    <row r="17" spans="3:7" hidden="1">
      <c r="C17" s="21"/>
      <c r="D17" s="6"/>
      <c r="E17" s="6"/>
      <c r="F17" s="44"/>
      <c r="G17" s="29" t="s">
        <v>8</v>
      </c>
    </row>
    <row r="18" spans="3:7" hidden="1">
      <c r="C18" s="21"/>
      <c r="D18" s="19"/>
      <c r="E18" s="19"/>
      <c r="F18" s="46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46"/>
      <c r="G19" s="29"/>
    </row>
    <row r="20" spans="3:7" hidden="1">
      <c r="C20" s="21"/>
      <c r="D20" s="19"/>
      <c r="E20" s="19"/>
      <c r="F20" s="46"/>
      <c r="G20" s="29"/>
    </row>
    <row r="21" spans="3:7" ht="13.5" hidden="1" thickBot="1">
      <c r="C21" s="7" t="s">
        <v>9</v>
      </c>
      <c r="D21" s="7"/>
      <c r="E21" s="7"/>
      <c r="F21" s="45">
        <f>SUM(F14:F20)</f>
        <v>2135</v>
      </c>
      <c r="G21" s="30"/>
    </row>
    <row r="22" spans="3:7" hidden="1">
      <c r="C22" s="19" t="s">
        <v>10</v>
      </c>
      <c r="D22" s="34"/>
      <c r="E22" s="34"/>
      <c r="F22" s="47">
        <v>40030</v>
      </c>
      <c r="G22" s="32"/>
    </row>
    <row r="23" spans="3:7" hidden="1">
      <c r="C23" s="5" t="s">
        <v>11</v>
      </c>
      <c r="D23" t="s">
        <v>5</v>
      </c>
      <c r="E23" s="6"/>
      <c r="F23" s="44"/>
      <c r="G23" s="29"/>
    </row>
    <row r="24" spans="3:7">
      <c r="C24" s="21"/>
      <c r="D24" s="19"/>
      <c r="E24" s="19"/>
      <c r="F24" s="46"/>
      <c r="G24" s="31"/>
    </row>
    <row r="25" spans="3:7" ht="13.5" thickBot="1">
      <c r="C25" s="7" t="s">
        <v>9</v>
      </c>
      <c r="D25" s="7"/>
      <c r="E25" s="7"/>
      <c r="F25" s="45">
        <f>F15</f>
        <v>0</v>
      </c>
      <c r="G25" s="30"/>
    </row>
    <row r="26" spans="3:7">
      <c r="C26" s="19" t="s">
        <v>38</v>
      </c>
      <c r="D26" s="19"/>
      <c r="E26" s="19"/>
      <c r="F26" s="46"/>
      <c r="G26" s="31"/>
    </row>
    <row r="27" spans="3:7">
      <c r="C27" s="21" t="s">
        <v>39</v>
      </c>
      <c r="D27" s="6" t="s">
        <v>5</v>
      </c>
      <c r="E27" s="19"/>
      <c r="F27" s="46">
        <v>0</v>
      </c>
      <c r="G27" s="29" t="s">
        <v>8</v>
      </c>
    </row>
    <row r="28" spans="3:7">
      <c r="C28" s="21"/>
      <c r="D28" s="19"/>
      <c r="E28" s="19"/>
      <c r="F28" s="46"/>
      <c r="G28" s="29" t="s">
        <v>8</v>
      </c>
    </row>
    <row r="29" spans="3:7" hidden="1">
      <c r="C29" s="21"/>
      <c r="D29" s="19"/>
      <c r="E29" s="19"/>
      <c r="F29" s="46"/>
      <c r="G29" s="29" t="s">
        <v>8</v>
      </c>
    </row>
    <row r="30" spans="3:7" hidden="1">
      <c r="C30" s="21"/>
      <c r="D30" s="19"/>
      <c r="E30" s="19"/>
      <c r="F30" s="46"/>
      <c r="G30" s="29"/>
    </row>
    <row r="31" spans="3:7" ht="13.5" thickBot="1">
      <c r="C31" s="7" t="s">
        <v>40</v>
      </c>
      <c r="D31" s="7"/>
      <c r="E31" s="7"/>
      <c r="F31" s="45">
        <f>F27</f>
        <v>0</v>
      </c>
      <c r="G31" s="7"/>
    </row>
    <row r="32" spans="3:7">
      <c r="C32" s="34" t="s">
        <v>35</v>
      </c>
      <c r="D32" s="34"/>
      <c r="E32" s="34"/>
      <c r="F32" s="47"/>
      <c r="G32" s="34"/>
    </row>
    <row r="33" spans="3:7">
      <c r="C33" s="5" t="s">
        <v>36</v>
      </c>
      <c r="D33" s="19" t="s">
        <v>5</v>
      </c>
      <c r="E33" s="19"/>
      <c r="F33" s="44">
        <v>0</v>
      </c>
      <c r="G33" s="6"/>
    </row>
    <row r="34" spans="3:7">
      <c r="C34" s="21"/>
      <c r="D34" s="48"/>
      <c r="E34" s="19"/>
      <c r="F34" s="44"/>
      <c r="G34" s="6"/>
    </row>
    <row r="35" spans="3:7" ht="13.5" thickBot="1">
      <c r="C35" s="7" t="s">
        <v>37</v>
      </c>
      <c r="D35" s="7"/>
      <c r="E35" s="7"/>
      <c r="F35" s="45">
        <f>SUM(F32:F34)</f>
        <v>0</v>
      </c>
      <c r="G35" s="49"/>
    </row>
    <row r="36" spans="3:7">
      <c r="C36" s="34" t="s">
        <v>12</v>
      </c>
      <c r="D36" s="34"/>
      <c r="E36" s="34"/>
      <c r="F36" s="47"/>
      <c r="G36" s="34"/>
    </row>
    <row r="37" spans="3:7">
      <c r="C37" s="26" t="s">
        <v>26</v>
      </c>
      <c r="D37" t="s">
        <v>5</v>
      </c>
      <c r="E37" s="6"/>
      <c r="F37" s="44">
        <v>7806</v>
      </c>
      <c r="G37" s="6"/>
    </row>
    <row r="38" spans="3:7">
      <c r="C38" s="5"/>
      <c r="D38" s="19"/>
      <c r="E38" s="19"/>
      <c r="F38" s="46"/>
      <c r="G38" s="6"/>
    </row>
    <row r="39" spans="3:7" ht="13.5" thickBot="1">
      <c r="C39" s="7" t="s">
        <v>13</v>
      </c>
      <c r="D39" s="7"/>
      <c r="E39" s="7"/>
      <c r="F39" s="50">
        <f>F37</f>
        <v>7806</v>
      </c>
      <c r="G39" s="37"/>
    </row>
    <row r="40" spans="3:7">
      <c r="C40" s="34" t="s">
        <v>19</v>
      </c>
      <c r="D40" s="34"/>
      <c r="E40" s="34"/>
      <c r="F40" s="47"/>
      <c r="G40" s="34"/>
    </row>
    <row r="41" spans="3:7">
      <c r="C41" s="26" t="s">
        <v>27</v>
      </c>
      <c r="D41" t="s">
        <v>5</v>
      </c>
      <c r="E41" s="6"/>
      <c r="F41" s="44">
        <v>0</v>
      </c>
      <c r="G41" s="6"/>
    </row>
    <row r="42" spans="3:7">
      <c r="C42" s="5"/>
      <c r="D42" s="19"/>
      <c r="E42" s="19"/>
      <c r="F42" s="46">
        <v>0</v>
      </c>
      <c r="G42" s="6"/>
    </row>
    <row r="43" spans="3:7" ht="13.5" thickBot="1">
      <c r="C43" s="19" t="s">
        <v>20</v>
      </c>
      <c r="D43" s="7"/>
      <c r="E43" s="7"/>
      <c r="F43" s="50">
        <f>F41</f>
        <v>0</v>
      </c>
      <c r="G43" s="37"/>
    </row>
    <row r="44" spans="3:7">
      <c r="C44" s="51" t="s">
        <v>31</v>
      </c>
      <c r="D44" s="52"/>
      <c r="E44" s="34"/>
      <c r="F44" s="47">
        <v>0</v>
      </c>
      <c r="G44" s="34"/>
    </row>
    <row r="45" spans="3:7">
      <c r="C45" s="53" t="s">
        <v>32</v>
      </c>
      <c r="D45" t="s">
        <v>5</v>
      </c>
      <c r="E45" s="6"/>
      <c r="F45" s="44">
        <f>F44</f>
        <v>0</v>
      </c>
      <c r="G45" s="6"/>
    </row>
    <row r="46" spans="3:7" hidden="1">
      <c r="C46" s="53"/>
      <c r="D46" s="54"/>
      <c r="E46" s="19"/>
      <c r="F46" s="46"/>
      <c r="G46" s="6"/>
    </row>
    <row r="47" spans="3:7">
      <c r="C47" s="53"/>
      <c r="D47" s="54"/>
      <c r="E47" s="19"/>
      <c r="F47" s="46"/>
      <c r="G47" s="55"/>
    </row>
    <row r="48" spans="3:7">
      <c r="C48" s="51" t="s">
        <v>43</v>
      </c>
      <c r="D48" s="54"/>
      <c r="E48" s="19"/>
      <c r="F48" s="46">
        <v>1160</v>
      </c>
      <c r="G48" s="55"/>
    </row>
    <row r="49" spans="3:7">
      <c r="C49" s="56" t="s">
        <v>30</v>
      </c>
      <c r="D49" s="54"/>
      <c r="E49" s="19"/>
      <c r="F49" s="46">
        <v>1160</v>
      </c>
      <c r="G49" s="55"/>
    </row>
    <row r="50" spans="3:7">
      <c r="C50" s="53"/>
      <c r="D50" s="54"/>
      <c r="E50" s="19"/>
      <c r="F50" s="46"/>
      <c r="G50" s="55"/>
    </row>
    <row r="51" spans="3:7">
      <c r="C51" s="51" t="s">
        <v>44</v>
      </c>
      <c r="D51" s="54"/>
      <c r="E51" s="19"/>
      <c r="F51" s="46">
        <v>37</v>
      </c>
      <c r="G51" s="55"/>
    </row>
    <row r="52" spans="3:7">
      <c r="C52" s="56" t="s">
        <v>45</v>
      </c>
      <c r="D52" s="54"/>
      <c r="E52" s="19"/>
      <c r="F52" s="46">
        <v>37</v>
      </c>
      <c r="G52" s="55"/>
    </row>
    <row r="53" spans="3:7">
      <c r="C53" s="53"/>
      <c r="D53" s="54"/>
      <c r="E53" s="19"/>
      <c r="F53" s="46"/>
      <c r="G53" s="55"/>
    </row>
    <row r="54" spans="3:7">
      <c r="C54" s="51" t="s">
        <v>46</v>
      </c>
      <c r="D54" s="54"/>
      <c r="E54" s="19"/>
      <c r="F54" s="46">
        <v>382</v>
      </c>
      <c r="G54" s="55"/>
    </row>
    <row r="55" spans="3:7">
      <c r="C55" s="56" t="s">
        <v>47</v>
      </c>
      <c r="D55" s="54"/>
      <c r="E55" s="19"/>
      <c r="F55" s="46">
        <v>382</v>
      </c>
      <c r="G55" s="55"/>
    </row>
    <row r="56" spans="3:7">
      <c r="C56" s="56"/>
      <c r="D56" s="54"/>
      <c r="E56" s="19"/>
      <c r="F56" s="46"/>
      <c r="G56" s="55"/>
    </row>
    <row r="57" spans="3:7">
      <c r="C57" s="51" t="s">
        <v>48</v>
      </c>
      <c r="D57" s="19"/>
      <c r="E57" s="19"/>
      <c r="F57" s="46">
        <v>11</v>
      </c>
      <c r="G57" s="55"/>
    </row>
    <row r="58" spans="3:7">
      <c r="C58" s="56" t="s">
        <v>49</v>
      </c>
      <c r="D58" s="19"/>
      <c r="E58" s="19"/>
      <c r="F58" s="46">
        <v>11</v>
      </c>
      <c r="G58" s="55"/>
    </row>
    <row r="59" spans="3:7">
      <c r="C59" s="57"/>
      <c r="D59" s="19"/>
      <c r="E59" s="19"/>
      <c r="F59" s="46"/>
      <c r="G59" s="55"/>
    </row>
    <row r="60" spans="3:7">
      <c r="C60" s="34" t="s">
        <v>50</v>
      </c>
      <c r="D60" s="34"/>
      <c r="E60" s="34"/>
      <c r="F60" s="47">
        <v>62</v>
      </c>
      <c r="G60" s="34"/>
    </row>
    <row r="61" spans="3:7">
      <c r="C61" s="41" t="s">
        <v>51</v>
      </c>
      <c r="D61" s="6" t="s">
        <v>5</v>
      </c>
      <c r="E61" s="6"/>
      <c r="F61" s="44">
        <v>62</v>
      </c>
      <c r="G61" s="29" t="s">
        <v>14</v>
      </c>
    </row>
    <row r="62" spans="3:7">
      <c r="C62" s="5"/>
      <c r="D62" s="6"/>
      <c r="E62" s="6"/>
      <c r="F62" s="44"/>
      <c r="G62" s="29" t="s">
        <v>14</v>
      </c>
    </row>
    <row r="63" spans="3:7" ht="13.5" thickBot="1">
      <c r="C63" s="7"/>
      <c r="D63" s="7"/>
      <c r="E63" s="7"/>
      <c r="F63" s="45"/>
      <c r="G63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1"/>
  <sheetViews>
    <sheetView topLeftCell="C1" workbookViewId="0">
      <selection activeCell="G1" sqref="G1:G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21</v>
      </c>
      <c r="G2" s="40"/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202613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202613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13088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13088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891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3026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891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0</v>
      </c>
      <c r="G31" s="7"/>
    </row>
    <row r="32" spans="3:7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48020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48020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27754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27754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5954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5954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21.10</vt:lpstr>
      <vt:lpstr>28.10</vt:lpstr>
      <vt:lpstr>25.10</vt:lpstr>
      <vt:lpstr>12.10</vt:lpstr>
      <vt:lpstr>14.10</vt:lpstr>
      <vt:lpstr>13.10</vt:lpstr>
      <vt:lpstr>'12.10'!Print_Area</vt:lpstr>
      <vt:lpstr>'13.10'!Print_Area</vt:lpstr>
      <vt:lpstr>'14.10'!Print_Area</vt:lpstr>
      <vt:lpstr>'21.10'!Print_Area</vt:lpstr>
      <vt:lpstr>'25.10'!Print_Area</vt:lpstr>
      <vt:lpstr>'28.10'!Print_Area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2021-05-12T05:56:01Z</cp:lastPrinted>
  <dcterms:created xsi:type="dcterms:W3CDTF">2016-01-19T13:06:09Z</dcterms:created>
  <dcterms:modified xsi:type="dcterms:W3CDTF">2021-11-03T11:11:44Z</dcterms:modified>
</cp:coreProperties>
</file>